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1" documentId="13_ncr:1_{A28E8CA0-EA11-4506-9A7D-C125A1725051}" xr6:coauthVersionLast="47" xr6:coauthVersionMax="47" xr10:uidLastSave="{3DD21521-11E4-44B3-A73F-430DCD8EACB1}"/>
  <bookViews>
    <workbookView xWindow="2145" yWindow="465" windowWidth="26655" windowHeight="15135" xr2:uid="{00000000-000D-0000-FFFF-FFFF00000000}"/>
  </bookViews>
  <sheets>
    <sheet name="FAUCETS" sheetId="1" r:id="rId1"/>
  </sheets>
  <definedNames>
    <definedName name="_xlnm._FilterDatabase" localSheetId="0" hidden="1">FAUCETS!$A$1:$A$273</definedName>
    <definedName name="_xlnm.Print_Titles" localSheetId="0">FAUCETS!$3:$3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D72" i="1"/>
  <c r="D68" i="1"/>
  <c r="E68" i="1" s="1"/>
  <c r="E72" i="1" l="1"/>
  <c r="E97" i="1"/>
  <c r="D191" i="1"/>
  <c r="E191" i="1" s="1"/>
  <c r="D256" i="1" l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16" i="1" l="1"/>
  <c r="E16" i="1" s="1"/>
  <c r="D17" i="1"/>
  <c r="E17" i="1" s="1"/>
  <c r="D49" i="1" l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238" i="1" l="1"/>
  <c r="E238" i="1" s="1"/>
  <c r="D239" i="1"/>
  <c r="E239" i="1" s="1"/>
  <c r="D240" i="1"/>
  <c r="E240" i="1" s="1"/>
  <c r="D248" i="1" l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35" i="1"/>
  <c r="E235" i="1" s="1"/>
  <c r="D228" i="1"/>
  <c r="E228" i="1" s="1"/>
  <c r="D227" i="1"/>
  <c r="E227" i="1" s="1"/>
  <c r="D215" i="1"/>
  <c r="E215" i="1" s="1"/>
  <c r="D214" i="1"/>
  <c r="E214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189" i="1"/>
  <c r="E189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0" i="1"/>
  <c r="E190" i="1" s="1"/>
  <c r="D187" i="1"/>
  <c r="E187" i="1" s="1"/>
  <c r="D186" i="1"/>
  <c r="E186" i="1" s="1"/>
  <c r="D174" i="1"/>
  <c r="E174" i="1" s="1"/>
  <c r="D172" i="1"/>
  <c r="E172" i="1" s="1"/>
  <c r="D171" i="1"/>
  <c r="E171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 l="1"/>
  <c r="E148" i="1" s="1"/>
  <c r="D147" i="1"/>
  <c r="E147" i="1" s="1"/>
  <c r="D146" i="1"/>
  <c r="E146" i="1" s="1"/>
  <c r="D139" i="1"/>
  <c r="E139" i="1" s="1"/>
  <c r="D138" i="1"/>
  <c r="E138" i="1" s="1"/>
  <c r="D132" i="1"/>
  <c r="E132" i="1" s="1"/>
  <c r="D131" i="1"/>
  <c r="E131" i="1" s="1"/>
  <c r="D120" i="1"/>
  <c r="E120" i="1" s="1"/>
  <c r="D117" i="1"/>
  <c r="E117" i="1" s="1"/>
  <c r="D114" i="1"/>
  <c r="E114" i="1" s="1"/>
  <c r="D45" i="1"/>
  <c r="E45" i="1" s="1"/>
  <c r="D42" i="1"/>
  <c r="E42" i="1" s="1"/>
  <c r="D39" i="1"/>
  <c r="E39" i="1" s="1"/>
  <c r="D36" i="1"/>
  <c r="E36" i="1" s="1"/>
  <c r="D33" i="1"/>
  <c r="E33" i="1" s="1"/>
  <c r="D30" i="1"/>
  <c r="E30" i="1" s="1"/>
  <c r="D25" i="1"/>
  <c r="E25" i="1" s="1"/>
  <c r="D21" i="1"/>
  <c r="E21" i="1" s="1"/>
  <c r="D20" i="1"/>
  <c r="E20" i="1" s="1"/>
  <c r="D19" i="1"/>
  <c r="E19" i="1" s="1"/>
  <c r="D18" i="1"/>
  <c r="E18" i="1" s="1"/>
  <c r="D5" i="1" l="1"/>
  <c r="D6" i="1"/>
  <c r="D7" i="1"/>
  <c r="D8" i="1"/>
  <c r="D9" i="1"/>
  <c r="D10" i="1"/>
  <c r="D11" i="1"/>
  <c r="D12" i="1"/>
  <c r="D13" i="1"/>
  <c r="D14" i="1"/>
  <c r="D15" i="1"/>
  <c r="D24" i="1"/>
  <c r="D26" i="1"/>
  <c r="D27" i="1"/>
  <c r="D28" i="1"/>
  <c r="D29" i="1"/>
  <c r="D31" i="1"/>
  <c r="D32" i="1"/>
  <c r="D34" i="1"/>
  <c r="D35" i="1"/>
  <c r="D37" i="1"/>
  <c r="D38" i="1"/>
  <c r="D40" i="1"/>
  <c r="D41" i="1"/>
  <c r="D43" i="1"/>
  <c r="D44" i="1"/>
  <c r="D46" i="1"/>
  <c r="D113" i="1"/>
  <c r="D115" i="1"/>
  <c r="D116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3" i="1"/>
  <c r="D134" i="1"/>
  <c r="D135" i="1"/>
  <c r="D136" i="1"/>
  <c r="D137" i="1"/>
  <c r="D140" i="1"/>
  <c r="D141" i="1"/>
  <c r="D142" i="1"/>
  <c r="D143" i="1"/>
  <c r="D144" i="1"/>
  <c r="D145" i="1"/>
  <c r="D166" i="1"/>
  <c r="D167" i="1"/>
  <c r="D168" i="1"/>
  <c r="D169" i="1"/>
  <c r="D170" i="1"/>
  <c r="D173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208" i="1"/>
  <c r="D209" i="1"/>
  <c r="D210" i="1"/>
  <c r="D212" i="1"/>
  <c r="D213" i="1"/>
  <c r="D211" i="1"/>
  <c r="D223" i="1"/>
  <c r="D224" i="1"/>
  <c r="D225" i="1"/>
  <c r="D226" i="1"/>
  <c r="D229" i="1"/>
  <c r="D230" i="1"/>
  <c r="D231" i="1"/>
  <c r="D232" i="1"/>
  <c r="D251" i="1"/>
  <c r="D252" i="1"/>
  <c r="D253" i="1"/>
  <c r="D268" i="1"/>
  <c r="D269" i="1"/>
  <c r="D270" i="1"/>
  <c r="D271" i="1"/>
  <c r="D272" i="1"/>
  <c r="D273" i="1"/>
  <c r="D278" i="1"/>
  <c r="D279" i="1"/>
  <c r="D280" i="1"/>
  <c r="D281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9" i="1"/>
  <c r="D300" i="1"/>
  <c r="D301" i="1"/>
  <c r="D302" i="1"/>
  <c r="D303" i="1"/>
  <c r="D306" i="1"/>
  <c r="D307" i="1"/>
  <c r="E253" i="1" l="1"/>
  <c r="E252" i="1"/>
  <c r="E251" i="1"/>
  <c r="E13" i="1" l="1"/>
  <c r="E14" i="1"/>
  <c r="E8" i="1"/>
  <c r="E7" i="1"/>
  <c r="E9" i="1" l="1"/>
  <c r="E10" i="1"/>
  <c r="E24" i="1"/>
  <c r="E26" i="1"/>
  <c r="E27" i="1"/>
  <c r="E28" i="1"/>
  <c r="E29" i="1"/>
  <c r="E31" i="1"/>
  <c r="E32" i="1"/>
  <c r="E34" i="1"/>
  <c r="E35" i="1"/>
  <c r="E37" i="1"/>
  <c r="E41" i="1"/>
  <c r="E43" i="1"/>
  <c r="E38" i="1"/>
  <c r="E40" i="1"/>
  <c r="E44" i="1"/>
  <c r="E46" i="1"/>
  <c r="E121" i="1"/>
  <c r="E119" i="1"/>
  <c r="E177" i="1"/>
  <c r="E116" i="1"/>
  <c r="E118" i="1"/>
  <c r="E115" i="1"/>
  <c r="E122" i="1"/>
  <c r="E123" i="1"/>
  <c r="E124" i="1"/>
  <c r="E125" i="1"/>
  <c r="E126" i="1"/>
  <c r="E127" i="1"/>
  <c r="E128" i="1"/>
  <c r="E129" i="1"/>
  <c r="E130" i="1"/>
  <c r="E133" i="1"/>
  <c r="E134" i="1"/>
  <c r="E135" i="1"/>
  <c r="E136" i="1"/>
  <c r="E137" i="1"/>
  <c r="E140" i="1"/>
  <c r="E141" i="1"/>
  <c r="E142" i="1"/>
  <c r="E143" i="1"/>
  <c r="E144" i="1"/>
  <c r="E145" i="1"/>
  <c r="E278" i="1"/>
  <c r="E279" i="1"/>
  <c r="E280" i="1"/>
  <c r="E281" i="1"/>
  <c r="E224" i="1"/>
  <c r="E22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9" i="1"/>
  <c r="E300" i="1"/>
  <c r="E301" i="1"/>
  <c r="E302" i="1"/>
  <c r="E303" i="1"/>
  <c r="E306" i="1"/>
  <c r="E307" i="1"/>
  <c r="E188" i="1"/>
  <c r="E273" i="1"/>
  <c r="E272" i="1"/>
  <c r="E271" i="1"/>
  <c r="E270" i="1"/>
  <c r="E269" i="1"/>
  <c r="E268" i="1"/>
  <c r="E232" i="1"/>
  <c r="E231" i="1"/>
  <c r="E230" i="1"/>
  <c r="E229" i="1"/>
  <c r="E226" i="1"/>
  <c r="E225" i="1"/>
  <c r="E213" i="1"/>
  <c r="E212" i="1"/>
  <c r="E211" i="1"/>
  <c r="E210" i="1"/>
  <c r="E209" i="1"/>
  <c r="E208" i="1"/>
  <c r="E185" i="1"/>
  <c r="E184" i="1"/>
  <c r="E183" i="1"/>
  <c r="E182" i="1"/>
  <c r="E181" i="1"/>
  <c r="E180" i="1"/>
  <c r="E179" i="1"/>
  <c r="E178" i="1"/>
  <c r="E176" i="1"/>
  <c r="E175" i="1"/>
  <c r="E173" i="1"/>
  <c r="E170" i="1"/>
  <c r="E169" i="1"/>
  <c r="E168" i="1"/>
  <c r="E167" i="1"/>
  <c r="E166" i="1"/>
  <c r="E113" i="1"/>
  <c r="E15" i="1"/>
  <c r="E12" i="1"/>
  <c r="E11" i="1"/>
  <c r="E6" i="1"/>
  <c r="E5" i="1"/>
</calcChain>
</file>

<file path=xl/sharedStrings.xml><?xml version="1.0" encoding="utf-8"?>
<sst xmlns="http://schemas.openxmlformats.org/spreadsheetml/2006/main" count="899" uniqueCount="897">
  <si>
    <t>SR-798WS</t>
  </si>
  <si>
    <t>CP TUB / SHWR TRIM, SLIP ON DIV      SPOUT, METAL LEVER HNDL</t>
  </si>
  <si>
    <t>2 HANDLE CP BAR FAUCET, METAL LEVER  HNDL, GOOSE NECK SPOUT, CERAMIC     CARTRIDGE</t>
  </si>
  <si>
    <t>2 HANDLE SS BAR FAUCET, METAL LEVER  HNDL, GOOSE NECK SPOUT, CERAMIC     CARTRIDGE</t>
  </si>
  <si>
    <t>BL-150C</t>
  </si>
  <si>
    <t>SNGL HDLE CP KITCHEN FCT,P/O SPRAY   METAL LEVER HANDLE, CERAMIC CART    1-3 HOLE INSTALL, DECK PLATE INCL</t>
  </si>
  <si>
    <t>BL-150SS</t>
  </si>
  <si>
    <t>SNGL HDLE S/S KITCHEN FCT,P/O SPRAY  METAL LEVER HANDLE, CERAMIC CART    1-3 HOLE INSTALL, DECK PLATE INCL</t>
  </si>
  <si>
    <t>BL-240C</t>
  </si>
  <si>
    <t>2 HANDLE CP KITCHEN FAUCET W/SPRAY   METAL LEVER HANDLE, D STYLE SPOUT   CERAMIC CARTRIDGE, 4 HOLE INSTALL</t>
  </si>
  <si>
    <t>BL-250C</t>
  </si>
  <si>
    <t>2 HANDLE CP KITCHEN FAUCET L/SPRAY   METAL LEVER HANDLE, GOOSENECK SPOUT , CERAMIC CARTRIDGE</t>
  </si>
  <si>
    <t>BL-250SS</t>
  </si>
  <si>
    <t>2 HANDLE S/S KITCHEN FAUCET L/SPRAY  METAL LEVER HANDLE, GOOSENECK SPOUT , CERAMIC CARTRIDGE</t>
  </si>
  <si>
    <t>BL-260C</t>
  </si>
  <si>
    <t>2 HANDLE CP KITCHEN FAUCET W/SPRAY   METAL LEVER HANDLE,GOOSENECK SPOUT  CERAMIC CARTRIDGE</t>
  </si>
  <si>
    <t>BL-260SS</t>
  </si>
  <si>
    <t>2 HANDLE S/S KITCHEN FAUCET W/SPRAY  METAL LEVER HANDLE, GOOSENECK SPOUT , CERAMIC CARTRIDGE, 4 HOLE INSTALL</t>
  </si>
  <si>
    <t>BL-320C</t>
  </si>
  <si>
    <t>BL-320SS</t>
  </si>
  <si>
    <t>BL-400BN</t>
  </si>
  <si>
    <t>2 HANDLE DECORATIVE 4" LAV FCT,      METAL LEVER HANDLES, CERAMIC CART   METAL POP UP, BRUSHED NICKEL</t>
  </si>
  <si>
    <t>BL-400C</t>
  </si>
  <si>
    <t>2 HANDLE CP DECORATIVE 4" LAV FCT,   METAL LEVER HANDLES, CERAMIC CART   METAL POP UP</t>
  </si>
  <si>
    <t>BL-400CL</t>
  </si>
  <si>
    <t>2 HANDLE CP DECORATIVE 4" LAV FCT,   METAL LEVER HANDLES, CERAMIC CART   L/POP UP</t>
  </si>
  <si>
    <t>BL-400ORB</t>
  </si>
  <si>
    <t>2 HANDLE DECORATIVE 4" LAV FCT,      METAL LEVER HANDLES, CERAMIC CART   METAL POP UP, OIL RUBBED BRONZE</t>
  </si>
  <si>
    <t>BL-480BN</t>
  </si>
  <si>
    <t>2 HANDLE DECORATIVE 8" SPREAD LAV    FCT, METAL LEVER HANDLES, CERAMIC   CART, METAL POP UP,BRUSHED NICKEL</t>
  </si>
  <si>
    <t>BL-480C</t>
  </si>
  <si>
    <t>2 HANDLE CP DECORATIVE 8" SPREAD     LAV FCT, METAL LEVER HANDLES,       CERAMIC CARTRIDGES, METAL POP UP</t>
  </si>
  <si>
    <t>BL-480ORB</t>
  </si>
  <si>
    <t>2 HANDLE DECORATIVE 8" SPREAD LAV    FCT, METAL LEVER HANDLES, CERAMIC   CART,METAL POP UP,OIL RUBBED BRONZE</t>
  </si>
  <si>
    <t>BL-700BNJP</t>
  </si>
  <si>
    <t>BRUSHED NICKEL VALVE TRIM ONLY       METAL LEVER HNDL</t>
  </si>
  <si>
    <t>BL-700CJP</t>
  </si>
  <si>
    <t>CHROME PLATE VALVE TRIM ONLY         METAL LEVER HNDL</t>
  </si>
  <si>
    <t>BL-700ORBJP</t>
  </si>
  <si>
    <t>OIL RUBBED BRONZE VALVE TRIM ONLY    METAL LEVER HNDL</t>
  </si>
  <si>
    <t>BL-900BNJP</t>
  </si>
  <si>
    <t>BRUSHED NICKEL 2 HANDLE ROMAN TUB    FCT TRIM, METAL LEVER HANDLES</t>
  </si>
  <si>
    <t>BL-900CJP</t>
  </si>
  <si>
    <t>CHROME PLATE 2 HANDLE ROMAN TUB      FCT TRIM, METAL LEVER HANDLES</t>
  </si>
  <si>
    <t>BL-900ORBJP</t>
  </si>
  <si>
    <t>OIL RUBBED BRONZE 2 HANDLE ROMAN     TUB FCT TRIM, METAL LEVER HANDLES</t>
  </si>
  <si>
    <t>8" SINGLE LEVER DECK FAUCET          SOLID LEVER HANDLE-EURO DESIGN</t>
  </si>
  <si>
    <t>8" SATIN NICKEL SINGLE LEVER DECK    FAUCET SOLID LEVER HANDLE-EURO      DESIGN</t>
  </si>
  <si>
    <t>CL-130C</t>
  </si>
  <si>
    <t>8" C/P SINGLE LEVER WITH SPRAY       HOSE THROUGH DECK PLATE</t>
  </si>
  <si>
    <t>8" SINGLE LEVER DECK FAUCET          W/CHROME SPRAY SOLID LEVER          HANDLE-EURO DESIGN</t>
  </si>
  <si>
    <t>8" SINGLE LEVER DECK FAUCET          W/BRUSHED NICKEL SPRAY SOLID LEVER  HANDLE-EURO DESIGN SATIN NICKEL</t>
  </si>
  <si>
    <t>C/P KITCHEN FCT W/CERAMIC CART PULL  OUT SPRAY</t>
  </si>
  <si>
    <t>BRUSHED NICKEL FCT W/CERAMIC CART    PULL OUT SPRAY</t>
  </si>
  <si>
    <t>8" DECK FCT-WASHERLES-METAL HANDLES  EURO DESIGN</t>
  </si>
  <si>
    <t>8" DECK FAUCET-WASHERLESS            EURO DESIGN</t>
  </si>
  <si>
    <t>8"DECK FCT-WASHERLESS-METAL HANDLES  W/SPRAY-EURO DESIGN</t>
  </si>
  <si>
    <t>8" KITCHEN FAUCET W/BLACK SPRAY      W/ DELTA STYLE HDLES-EURO DESIGN</t>
  </si>
  <si>
    <t>WALL FAUCET 7"-9" ADJ.W/6"SPOT</t>
  </si>
  <si>
    <t>8" WALL FAUCET W/8" SPOUT</t>
  </si>
  <si>
    <t>8" COMB. WALL FAUCET W/8 SPOUT</t>
  </si>
  <si>
    <t>8" WALL FAUCET W/12" SPOUT</t>
  </si>
  <si>
    <t>8"COMB. WALL FAUCET W/12" SPOU</t>
  </si>
  <si>
    <t>4" CP. BR. BAR FAUCET</t>
  </si>
  <si>
    <t>4" CP BAR SINK FAUCET W/GOOSENECK    WRIST BLADE HANDLES- WASHERLESS</t>
  </si>
  <si>
    <t>CL-320SS</t>
  </si>
  <si>
    <t>4" SS BAR FAUCET, METAL LEVER HNDL,  GOOSE NECK SPOUT, CERAMIC CARTRIDGE</t>
  </si>
  <si>
    <t>R.B. LAUNDRY TRAY FAUCET</t>
  </si>
  <si>
    <t>4" CP BR. LAUNDRY FCT.W/6"SP</t>
  </si>
  <si>
    <t>4" DECK FAUCET W/6"SPOUT</t>
  </si>
  <si>
    <t>4" LAV FCT-WASHERLESS-METAL HANDLES  W/POP-UP IAPMO/NSF61 EURO DESIGN</t>
  </si>
  <si>
    <t>4" LAV FCT-WASHERLESS-METAL HANDLES  L/POP-UP IAPMO/NSF61 EURO DESIGN</t>
  </si>
  <si>
    <t>4" CENTERSET WASHERLESS W/BRASS POP  UP EURO DESIGN</t>
  </si>
  <si>
    <t>4" CENTERSET-WSHRLESS, 2 HDNLE       L/POP-UP IAPMO/NSF61 EURO DESIGN</t>
  </si>
  <si>
    <t>4" SINGLE HANDLE W/BRASS POP-UP      SOLID LEVER HANDLE-EURO DESIGN      SATIN NICKEL</t>
  </si>
  <si>
    <t>4" SINGLE HANDLE W/BRASS POP-UP      SOLID LEVER HANDLE-EURO DESIGN</t>
  </si>
  <si>
    <t>4" SINGLE HANDLE LESS POPUP          SOLID LEVER HANDLE-EURO DESIGN</t>
  </si>
  <si>
    <t>CL-700CJP</t>
  </si>
  <si>
    <t>CP VALVE ONLY TRIM, METAL LEVEL      HNDL</t>
  </si>
  <si>
    <t>CL-720C</t>
  </si>
  <si>
    <t>CP SHWR ONLY TRIM, SLIP ON DIV       SPOUT, METAL LEVER HNDL, P.B.V., CC OR IP, L/STOPS</t>
  </si>
  <si>
    <t>CL-720CJP</t>
  </si>
  <si>
    <t>CP SHWR ONLY TRIM, METAL LEVER       HNDL</t>
  </si>
  <si>
    <t>CL-730C</t>
  </si>
  <si>
    <t>CP TUB / SHWR TRIM, SLIP ON DIV      SPOUT, METAL LEVER HNDL, P.B.V., CC OR IP, L/STOPS</t>
  </si>
  <si>
    <t>CL-730CJP</t>
  </si>
  <si>
    <t>8" SINGLE LEVER DECK FAUCET</t>
  </si>
  <si>
    <t>8" SINGLE LEVER WITH SPRAY           HOSE THROUGH DECK PLATE</t>
  </si>
  <si>
    <t>8" SINGLE HANDLE WITH SPRAY</t>
  </si>
  <si>
    <t>8" DECK FAUCET, WASHERLESS</t>
  </si>
  <si>
    <t>8" CP BRASS BODY KIT FCT W/LVR       HANDLES GERBER STYLE</t>
  </si>
  <si>
    <t>8" DECK,WASHERLESS W/SPRAY</t>
  </si>
  <si>
    <t>4" LAV FCT-WASHERLESS-METAL HANDLES  W/POP-UP IAPMO/NSF61                FOR MILL SUPPLY ONLY</t>
  </si>
  <si>
    <t>4" CP BRASS BODY LAV FCT W POPUP     W/LVR HNDL GERBER STYLE</t>
  </si>
  <si>
    <t>4" CENTERSET/WASHERLESS W/WBH        WRIST BLADE HANDLES</t>
  </si>
  <si>
    <t>4" CP DESIGNER CENTERSET</t>
  </si>
  <si>
    <t>4"CENTERSET,WASHERLESS W/P/U         BRASS POP-UP</t>
  </si>
  <si>
    <t>4" CENTERSET WASHERLESS ACRYLIC      HANDLE</t>
  </si>
  <si>
    <t>4" SINGLE LEVER LAV FAUCET           WITH CP BRASS POP UP</t>
  </si>
  <si>
    <t>4" CP SINGLE LEVER CENTERSET</t>
  </si>
  <si>
    <t>4" SINGLE HANDLE W/BRASS POPUP</t>
  </si>
  <si>
    <t>SINGLE "DELTA STYLE" SOLID LEVER     TUB/SHOWER COMB</t>
  </si>
  <si>
    <t>SINGLE ACRYLIC HANDLE TUB/SHOWER     COMB</t>
  </si>
  <si>
    <t>2 VLV SHR W/SHRHD</t>
  </si>
  <si>
    <t>TWO VALVE WASHERLESS SHOWER VALVE    WITH ACRYLIC HANDLES</t>
  </si>
  <si>
    <t>2 VALVE TUB / SHOWER COMBO</t>
  </si>
  <si>
    <t>2 VALVE TUB / SHOWER COMBO           WASHERLESS , WITH ACRYLIC HANDLES</t>
  </si>
  <si>
    <t>3 VALVE TUB / SHOWER COMBO</t>
  </si>
  <si>
    <t>3 VALVE TUB / SHOWER COMBO           WASHERLESS</t>
  </si>
  <si>
    <t>BY-756BN</t>
  </si>
  <si>
    <t>UNIVERSAL BRUSHED NICKEL SLIP ON     TUB SPOUT WITH DIVERTER GOOD VALUE</t>
  </si>
  <si>
    <t>BY-756C</t>
  </si>
  <si>
    <t>UNIVERSAL CHROME SLIP ON TUB SPOUT   WITH DIVERTER GOOD VALUE</t>
  </si>
  <si>
    <t>BY-756ORB</t>
  </si>
  <si>
    <t>UNIVERSAL OIL RUBBED BRONZE SLIP ON  TUB SPOUT WITH DIVERTER GOOD VALUE</t>
  </si>
  <si>
    <t>BY-759BN</t>
  </si>
  <si>
    <t>8-1/2" UNIVERSAL BRUSHED NICKEL      SLIP ON TUB SPOUT WITH DIVERTER</t>
  </si>
  <si>
    <t>BY-759C</t>
  </si>
  <si>
    <t>8-1/2" UNIVERSAL CHROME SLIP ON TUB  SPOUT WITH DIVERTER</t>
  </si>
  <si>
    <t>BY-759ORB</t>
  </si>
  <si>
    <t>8-1/2" UNIVERSAL OIL RUBBED BRONZE   SLIP ON TUB SPOUT WITH DIVERTER</t>
  </si>
  <si>
    <t>RR-999</t>
  </si>
  <si>
    <t>ROMAN TUB LOOSE BODY ROUGH IN VALVE  WITH CERAMIC CART.,1/2"CC / 1/2"IP  CONNECTION ,HIGH FLOW,3 HOLE ROUGH</t>
  </si>
  <si>
    <t>SR-798</t>
  </si>
  <si>
    <t>REPLACEMENT CARTRIDGE FOR PRESSURE   BALANCING VALVE</t>
  </si>
  <si>
    <t>SR-799</t>
  </si>
  <si>
    <t>PRESSURE BALANCE VALVE, UNIVERSAL    1/2" FITTINGS (CC / IP) LESS STOPS</t>
  </si>
  <si>
    <t>SR-799WS</t>
  </si>
  <si>
    <t>PRESSURE BALANCE VALVE, UNIVERSAL    1/2" FITTINGS (CC / IP) WITH STOPS</t>
  </si>
  <si>
    <t>PADOVA</t>
  </si>
  <si>
    <t>BUILDER LIGHT</t>
  </si>
  <si>
    <t>CLASSIC</t>
  </si>
  <si>
    <t>VALUE ENGINEERED</t>
  </si>
  <si>
    <t>BUILD YOUR OWN</t>
  </si>
  <si>
    <t>PART#</t>
  </si>
  <si>
    <t>DESCRIPTION</t>
  </si>
  <si>
    <t>INNER CTN</t>
  </si>
  <si>
    <t>I 2 of 5 INNER</t>
  </si>
  <si>
    <t>MASTER CTN</t>
  </si>
  <si>
    <t>I 2 of 5 MASTER</t>
  </si>
  <si>
    <t>UPC CODE</t>
  </si>
  <si>
    <t>Your Multiplier:</t>
  </si>
  <si>
    <t>FAUCET LIST PRICE GUIDE</t>
  </si>
  <si>
    <t xml:space="preserve">REPLACEMENT CARTRIDGE FOR PRESSURE BALANCING VALVE (WITH STOPS) </t>
  </si>
  <si>
    <t>BL-150ORB</t>
  </si>
  <si>
    <t>SNGL HDLE OIL RUBBED BRZ KITCHEN     FCT,P/O SPRAY METAL LEVER HANDLE,   CERAMIC CART 1-3 HOLE INSTALL, DECK</t>
  </si>
  <si>
    <t>BL-260ORB</t>
  </si>
  <si>
    <t>2 HANDLE OIL RUBBED BRZ KITCHEN      FAUCET W/SPRAY METAL LEVER HANDLE,  GOOSENECK SPOUT , CERAMIC</t>
  </si>
  <si>
    <t>BL-320ORB</t>
  </si>
  <si>
    <t>2 HANDLE OIL RUBBED BRZ BAR FAUCET,  METAL LEVE HNDL, GOOSE NECK SPOUT,  CERAMIC CARTRIDGE</t>
  </si>
  <si>
    <t>FAUCETS-ADDITIONAL</t>
  </si>
  <si>
    <t>BASIN AND BATH COCK</t>
  </si>
  <si>
    <t>FY-700</t>
  </si>
  <si>
    <t>BASIN COCK W/H AND C INDEX BUTTON</t>
  </si>
  <si>
    <t>FY-700X</t>
  </si>
  <si>
    <t>FY-750</t>
  </si>
  <si>
    <t>BATH COCK - 3-3/8"</t>
  </si>
  <si>
    <t>FY-775</t>
  </si>
  <si>
    <t>CP BRASS NO.3 BTHCK W/RENEW SEAT</t>
  </si>
  <si>
    <t>3-3/8" SHOWER STALL VALVE</t>
  </si>
  <si>
    <t>NON-METALLIC FAUCETS</t>
  </si>
  <si>
    <t>NM-151C</t>
  </si>
  <si>
    <t>CP PLASTIC 3 PC ROMAN TUB FILLER</t>
  </si>
  <si>
    <t>NM-300</t>
  </si>
  <si>
    <t>NM-300BL</t>
  </si>
  <si>
    <t>NM-310</t>
  </si>
  <si>
    <t>NM-310BL</t>
  </si>
  <si>
    <t>NM-400C</t>
  </si>
  <si>
    <t>NM-600</t>
  </si>
  <si>
    <t>TWO HANDLE CP PLASTIC TUB / SHR FCT  IAPMO APPROVED</t>
  </si>
  <si>
    <t>NM-600SC</t>
  </si>
  <si>
    <t>CP PLASTIC SHOWER VALVE ONLY 8"</t>
  </si>
  <si>
    <t>NM-800</t>
  </si>
  <si>
    <t>NM-800BL</t>
  </si>
  <si>
    <t>NM-850</t>
  </si>
  <si>
    <t>4" CP PLASTIC LAV FAUCET W/POPUP</t>
  </si>
  <si>
    <t>NM-985</t>
  </si>
  <si>
    <t>NM-990</t>
  </si>
  <si>
    <t>SELF-CLOSING FAUCETS</t>
  </si>
  <si>
    <t>SCB-050</t>
  </si>
  <si>
    <t>SCV-050</t>
  </si>
  <si>
    <t>1/2" SLF CLSNG VALVE-CROS HNDL</t>
  </si>
  <si>
    <t>SCV-050MC</t>
  </si>
  <si>
    <t>SCV-053</t>
  </si>
  <si>
    <t>SCV-055</t>
  </si>
  <si>
    <t>BUBBLER FAUCET</t>
  </si>
  <si>
    <t>SCV-054</t>
  </si>
  <si>
    <t>1/2" BUBBLER FAUCET-SELF-CLOSING</t>
  </si>
  <si>
    <t>SCV-054H</t>
  </si>
  <si>
    <t>SERVICE SINK FAUCET</t>
  </si>
  <si>
    <t>BASIN COCK HEAVY PATTERN WITH HOT/COLD INDEX BUTTON</t>
  </si>
  <si>
    <t>UTILITY SHOWER FAUCET - 3" CENTER W/RISER AND SHOWER HEAD</t>
  </si>
  <si>
    <t>8" CP PLASTIC KITCHEN FAUCET IAPMO APPROVED</t>
  </si>
  <si>
    <t>8" CP PLASTIC KITCHEN FAUCET IAPMO APPROVED - BLISTER PACK</t>
  </si>
  <si>
    <t>8" CP PLASTIC KITCHEN FAUCET WITH SPRAY - IAPMO APPROVED - BLISTER    PACK</t>
  </si>
  <si>
    <t>8"CP PLASTIC KITCHEN FAUCET W/SPRAY IAPMO APPROVED</t>
  </si>
  <si>
    <t>4" CP PLASTIC MIXING VALVE W/VACUUM BREAKER,CRYSTAL HANDLES.IAPMO</t>
  </si>
  <si>
    <t>4" CP PLASTIC LAV FAUCET LESS POPUP IAPMO APPROVED</t>
  </si>
  <si>
    <t>4" CP PLASTIC LAV FAUCET LESS POPUP IAPMO APPROVED - BLISTER PACK</t>
  </si>
  <si>
    <t>4" CP PLASTIC LAUNDRY FAUCET IAPMO APPROVED</t>
  </si>
  <si>
    <t>4" CP PLASTIC BAR FAUCET  IAPMO APPROVED</t>
  </si>
  <si>
    <t>1/2" SELF CLOSING BASIN CK CP - WITH HOT/COLD BUTTONS</t>
  </si>
  <si>
    <t>1/2" SELF CLOSING VALVE CROSS HANDLES WITH 2 1/2 X 3/8 BRASS BUSH</t>
  </si>
  <si>
    <t>1/2"SELF CL VLV LVR HANDLE WITH CHAIN AND RING</t>
  </si>
  <si>
    <t>1/2"IP CP WALL MOUNTED SELF CLOSNG VALVE CROSS HANDLE PLAIN END FLANGED</t>
  </si>
  <si>
    <t>1/2" HEAVY PATTERN BUBBLER FAUCET SELF-CLOSING</t>
  </si>
  <si>
    <t>BL-420C</t>
  </si>
  <si>
    <t>2 HANDLE CP HIGH ARC 4" LAV FCT,     METAL LEVER HANDLES, CERAMIC CART   METAL POP UP,3 HOLE MOUNT</t>
  </si>
  <si>
    <t>BL-420BN</t>
  </si>
  <si>
    <t>2 HANDLE BRUSH NICKEL HIGH ARC 4"    LAV FCT, METAL LEVER HANDLES,       CERAMIC CART METAL POP UP,3 HOLE    MOUNT</t>
  </si>
  <si>
    <t>BL-420ORB</t>
  </si>
  <si>
    <t>2 HANDLE OIL RUBBED BRZ HIGH ARC 4"  LAV FCT, METAL LEVER HANDLES,       CERAMIC CART METAL POP UP,3 HOLE    MOUNT</t>
  </si>
  <si>
    <t>BL-500C</t>
  </si>
  <si>
    <t>SINGLE HANDLE HIGH ARC CP LAV FCT    CERAMIC CARTRIDGE, METAL POP UP     1 OR 3 HOLE MTG,DECK PLATE INCLUDED</t>
  </si>
  <si>
    <t>BL-500BN</t>
  </si>
  <si>
    <t>SINGLE HANDLE HIGH ARC BRUSHED       NICKEL LAV FCT CERAMIC CARTRIDGE,   METAL POP UP 1 OR 3 HOLE MTG,DECK   PLATE INCLUDED</t>
  </si>
  <si>
    <t>BL-500ORB</t>
  </si>
  <si>
    <t>SINGLE HANDLE HIGH ARC OIL RUBBED    BRONZE LAV FCT CERAMIC CARTRIDGE,   METAL POP UP 1 OR 3 HOLE MTG,DECK   PLATE INCLUDED</t>
  </si>
  <si>
    <t>SR-799P</t>
  </si>
  <si>
    <t>PRESSURE BALANCE VALVE, UNIVERSAL    1/2" PEX CONNECTIONS LESS STOPS</t>
  </si>
  <si>
    <t>SR-799PWS</t>
  </si>
  <si>
    <t>PRESSURE BALANCE VALVE, UNIVERSAL    1/2" PEX CONNECTIONS WITH STOPS</t>
  </si>
  <si>
    <t>PD-720CJP</t>
  </si>
  <si>
    <t>PD-730CJP</t>
  </si>
  <si>
    <t>PD-720BNJP</t>
  </si>
  <si>
    <t>PD-730BNJP</t>
  </si>
  <si>
    <t>CL-250CB</t>
  </si>
  <si>
    <t>8" KITCHEN FAUCET , CP, WRIST BLADE  HANDLES,GOOSENECK SPOUT LESS SPRAY</t>
  </si>
  <si>
    <t>CL-480CLB</t>
  </si>
  <si>
    <t>CP 2 HANDLE WIDESPREAD 8" LAV FCT,   WRIST BLADE HANDLES, CERAMIC        CARTRIDGES, LESS DRAIN</t>
  </si>
  <si>
    <t>BL-151C</t>
  </si>
  <si>
    <t>BL-151SS</t>
  </si>
  <si>
    <t>BL-151ORB</t>
  </si>
  <si>
    <t>HS-600C</t>
  </si>
  <si>
    <t>CP HANDSHOWER,3 SETTING EASY CLEAN   SHOWERHEAD,24"METAL SLIDE BAR,72"   SS FLEX HOSE BRASS ELBOW AND CHK    VLV</t>
  </si>
  <si>
    <t>HS-600BN</t>
  </si>
  <si>
    <t>BN HANDSHOWER,3 SETTING EASY CLEAN   SHOWERHEAD,24"METAL SLIDE BAR,72"   SS FLEX HOSE BRASS ELBOW AND CHK    VLV</t>
  </si>
  <si>
    <t>HS-600ORB</t>
  </si>
  <si>
    <t>ORB HANDSHOWER,3 SETTING EASY CLEAN  SHOWERHEAD,24"METAL SLIDE BAR,72"   SS FLEX HOSE BRASS ELBOW AND CHK    VLV</t>
  </si>
  <si>
    <t>CL-550BNJP</t>
  </si>
  <si>
    <t>4" BRUSHED NICKEL SINGLE HANDLE LAV  FAUCET W/50/50 POP-UP JOB PACK</t>
  </si>
  <si>
    <t>CL-550CJP</t>
  </si>
  <si>
    <t>4" CP SINGLE HANDLE LAV              FAUCET W/50/50 POP-UP JOB PACK</t>
  </si>
  <si>
    <t>SNGL HDLE CP KITCHEN FCT,GOOSENECK   SPOUT WITH PULLDOWN SPRAY, METAL LEVER HANDLE, CERAMIC CART 1-3 HOLE INSTALL, DECK PLATE INCL ,1.8GPM</t>
  </si>
  <si>
    <t>SNGL HDLE SS KITCHEN FCT,GOOSENECK   SPOUT WITH PULLDOWN SPRAY, METAl  LEVER HANDLE, CERAMIC CART 1-3 HOLE INSTALL, DECK PLATE INCL ,1.8GPM</t>
  </si>
  <si>
    <t>SNGL HDLE ORB KITCHEN FCT,GOOSENECK  SPOUT WITH PULLDOWN SPRAY, METAL LEVER HANDLE, CERAMIC CART 1-3 HOLE INSTALL, DECK PLATE INCL ,1.8GPM</t>
  </si>
  <si>
    <t>BL-450BNWJP</t>
  </si>
  <si>
    <t>2 HANDLE BRUSHED NICKEL 4" LAV FCT,  50/50 POPUP AND WASHERLESS          CARTRIDGE JOB PACK</t>
  </si>
  <si>
    <t>BL-450CWJP</t>
  </si>
  <si>
    <t>2 HANDLE CP 4" LAV FCT, 50/50 POPUP  AND WASHERLESS CARTRIDGE JOB PACK</t>
  </si>
  <si>
    <t>BL-730BNDJP</t>
  </si>
  <si>
    <t>BRUSHED NICKEL T/S TRIM ONLY         1.75 GPM DECORATIVE SHOWERHEAD</t>
  </si>
  <si>
    <t>BL-730CDJP</t>
  </si>
  <si>
    <t>CHROME PLATE T/S TRIM ONLY           1.75 GPM DECORATIVE SHOWERHEAD</t>
  </si>
  <si>
    <t>BL-730ORBDJP</t>
  </si>
  <si>
    <t>OIL RUBBED BRONZE T/S TRIM ONLY      1.75 GPM DECORATIVE SHOWERHEAD</t>
  </si>
  <si>
    <t>BL-720CDJP</t>
  </si>
  <si>
    <t>CHROME PLATE SHOWER TRIM ONLY        1.75 GPM DECORATIVE SHOWERHEAD</t>
  </si>
  <si>
    <t>BL-720BNDJP</t>
  </si>
  <si>
    <t>BRUSHED NICKEL SHOWER TRIM ONLY      1.75 GPM DECORATIVE SHOWERHEAD</t>
  </si>
  <si>
    <t>BL-720ORBDJP</t>
  </si>
  <si>
    <t>OIL RUBBED BRONZE SHOWER TRIM ONLY   1.75 GPM DECORATIVE SHOWERHEAD</t>
  </si>
  <si>
    <t>SR-799A</t>
  </si>
  <si>
    <t>SR-799AWS</t>
  </si>
  <si>
    <t xml:space="preserve">PRESSURE BALANCE VALVE, PEX TYPE A FITTINGS LESS STOPS               </t>
  </si>
  <si>
    <t xml:space="preserve">PRESSURE BALANCE VALVE, PEX TYPE A FITTINGS WITH STOPS               </t>
  </si>
  <si>
    <t>BL-190C</t>
  </si>
  <si>
    <t>BL-190SS</t>
  </si>
  <si>
    <t>BL-190ORB</t>
  </si>
  <si>
    <t>POT FILLER CHROME PLATE              LEAD FREE, CERAMIC CART. BRASS BODY BUILDER COLLECTION</t>
  </si>
  <si>
    <t>POT FILLER STAINLESS STEEL           LEAD FREE, CERAMIC CART. BRASS BODY BUILDER COLLECTION</t>
  </si>
  <si>
    <t>POT FILLER OIL RUBBED BRONZE         LEAD FREE, CERAMIC CART. BRASS BODY BUILDER COLLECTION</t>
  </si>
  <si>
    <t>SINGLE HANDLE CP INDUSTRIAL SPRING NECK FAUCET, CERAMIC CARTRIDGE, INTEGRATED SUPPLY LINES, 1 OR 3 HOLE, DECK PLATE INCLUDED</t>
  </si>
  <si>
    <t>SINGLE HANDLE STAINLESS STEEL INDUSTRIAL SPRING NECK FAUCET, CERAMIC CARTRIDGE, INTEGRATED SUPPLY LINES, 1 OR 3 HOLE, DECK PLATE INCLUDED</t>
  </si>
  <si>
    <t>PD-155C</t>
  </si>
  <si>
    <t>PD-155SS</t>
  </si>
  <si>
    <t>ANGELIC</t>
  </si>
  <si>
    <t>SINGLE HANDLE CP KITCHEN FAUCET, HIGH ARC SPOUT W/PULLDOWN SPRAY, METAL LEVER HANDLE, CERAMIC CARTRIDGE, INTEGRATED SUPPLY LINES, 1-3 HOLE INSTALL, DECK PLATE INCLUDED</t>
  </si>
  <si>
    <t>SINGLE HANDLE SS KITCHEN FAUCET, HIGH ARC SPOUT W/PULLDOWN SPRAY, METAL LEVER HANDLE, CERAMIC CARTRIDGE, INTEGRATED SUPPLY LINES, 1-3 HOLE INSTALL, DECK PLATE INCLUDED</t>
  </si>
  <si>
    <t>SINGLE HANDLE OIL RUBBED BRONZE KITCHEN FCT, HIGH ARC SPOUT W/PULLDOWN SPRAY, METAL LEVER HANDLE, CERAMIC CARTRIDGE, INTEGRATED SUPPLY LINES 1-3 HOLE INSTALL, DECK PLATE INCLUDED</t>
  </si>
  <si>
    <t>SINGLE HANDLE SS INDUSTRIAL SPRING NECK FAUCET, CERAMIC CARTRIDGE, INTEGRATED SUPPLY LINES, 1 OR 3 HOLE, DECK PLATE INCLUDED</t>
  </si>
  <si>
    <t>2 HANDLE CP BAR FAUCET, METAL LEVER  HANDLES, HIGH ARC SPOUT, CERAMIC CARTRIDGE</t>
  </si>
  <si>
    <t>2 HANDLE SS BAR FAUCET, METAL LEVER  HANDLES, HIGH ARC SPOUT, CERAMIC CARTRIDGE</t>
  </si>
  <si>
    <t>2 HANDLE OIL RUBBED BRONZE BAR FAUCET,  METAL LEVER HANDLES, HIGH ARC SPOUT, CERAMIC CARTRIDGE</t>
  </si>
  <si>
    <t>2 HANDLE CP HIGH ARC 4" LAV FCT, METAL LEVER HANDLES, CERAMIC CARTRIDGE, METAL POP UP, 3 HOLE</t>
  </si>
  <si>
    <t>2 HANDLE BN HIGH ARC 4" LAV FCT, METAL LEVER HANDLES, CERAMIC CARTRIDGE, METAL POP UP, 3 HOLE</t>
  </si>
  <si>
    <t>2 HANDLE OIL RUBBED BRONZE HIGH ARC 4" LAV FCT, METAL LEVER HANDLES, CERAMIC CARTRIDGE, METAL POP UP, 3 HOLE</t>
  </si>
  <si>
    <t>2 HANDLE CP 8" WIDESPREAD HIGH ARC LAV FAUCET, METAL LEVER HANDLES, CERAMIC CARTRIDGE, METAL POP UP, 3 HOLE</t>
  </si>
  <si>
    <t>2 HANDLE BN 8" WIDESPREAD HIGH ARC LAV FAUCET, METAL LEVER HANDLES, CERAMIC CARTRIDGE, METAL POP UP, 3 HOLE</t>
  </si>
  <si>
    <t>2 HANDLE OIL RUBBED BRONZE 8" WIDESPREAD HIGH ARC LAV FAUCET, METAL LEVER HANDLES, CERAMIC CARTRIDGE, METAL POP UP, 3 HOLE</t>
  </si>
  <si>
    <t>SINGLE HANDLE CP TUB &amp; SHOWER TRIM ONLY, METAL SLIP ON DIVERTER SPOUT, METAL LEVER HANDLE, SHOWERHEAD WITH BRASS BALL JOINT, LESS ROUGH-IN VALVE, JOB PACK</t>
  </si>
  <si>
    <t>SINGLE HANDLE BN TUB &amp; SHOWER TRIM ONLY, METAL SLIP ON DIVERTER SPOUT, METAL LEVER HANDLE, SHOWERHEAD WITH BRASS BALL JOINT, LESS ROUGH-IN VALVE, JOB PACK</t>
  </si>
  <si>
    <t>SINGLE HANDLE OIL RUBBED BRONZE TUB &amp; SHOWER TRIM ONLY, METAL SLIP ON DIVERTER SPOUT, METAL LEVER HANDLE, SHOWERHEAD WITH BRASS BALL JOINT, LESS ROUGH-IN VALVE, JOB PACK</t>
  </si>
  <si>
    <t>SINGLE HANDLE CP SHOWER TRIM ONLY, METAL SLIP ON DIVERTER SPOUT, METAL LEVER HANDLE, SHOWERHEAD WITH BRASS BALL JOINT, LESS ROUGH-IN VALVE, JOB PACK</t>
  </si>
  <si>
    <t>SINGLE HANDLE BN SHOWER TRIM ONLY, METAL SLIP ON DIVERTER SPOUT, METAL LEVER HANDLE, SHOWERHEAD WITH BRASS BALL JOINT, LESS ROUGH-IN VALVE, JOB PACK</t>
  </si>
  <si>
    <t>SINGLE HANDLE OIL RUBBED BRONZE SHOWER TRIM ONLY, METAL LEVER HANDLE, SHOWERHEAD WITH BRASS BALL JOINT, LESS ROUGH-IN VALVE, JOB PACK</t>
  </si>
  <si>
    <t>TWO HANDLE CP ROMAN TUB FAUCET, METAL LEVER HANDLES, CERAMIC CARTRIDGE, HIGH FLOW, LOOSE BRASS ROUGH IN VALVE WITH BRASS TEST PLUG</t>
  </si>
  <si>
    <t>TWO HANDLE BN ROMAN TUB FAUCET, METAL LEVER HANDLES, CERAMIC CARTRIDGE, HIGH FLOW, LOOSE BRASS ROUGH IN VALVE WITH BRASS TEST PLUG</t>
  </si>
  <si>
    <t>TWO HANDLE OIL RUBBED BRONZE ROMAN TUB FAUCET, METAL LEVER HANDLES, CERAMIC CARTRIDGE, HIGH FLOW, LOOSE BRASS ROUGH IN VALVE WITH BRASS TEST PLUG</t>
  </si>
  <si>
    <t>AN-151C</t>
  </si>
  <si>
    <t>AN-151SS</t>
  </si>
  <si>
    <t>AN-151ORB</t>
  </si>
  <si>
    <t>AN-155C</t>
  </si>
  <si>
    <t>AN-155SS</t>
  </si>
  <si>
    <t>AN-320C</t>
  </si>
  <si>
    <t>AN-320SS</t>
  </si>
  <si>
    <t>AN-320ORB</t>
  </si>
  <si>
    <t>AN-420C</t>
  </si>
  <si>
    <t>AN-420BN</t>
  </si>
  <si>
    <t>AN-420ORB</t>
  </si>
  <si>
    <t>AN-480C</t>
  </si>
  <si>
    <t>AN-480BN</t>
  </si>
  <si>
    <t>AN-480ORB</t>
  </si>
  <si>
    <t>AN-730CJP</t>
  </si>
  <si>
    <t>AN-730BNJP</t>
  </si>
  <si>
    <t>AN-730ORBJP</t>
  </si>
  <si>
    <t>AN-720CJP</t>
  </si>
  <si>
    <t>AN-720BNJP</t>
  </si>
  <si>
    <t>AN-720ORBJP</t>
  </si>
  <si>
    <t>AN-900C</t>
  </si>
  <si>
    <t>AN-900BN</t>
  </si>
  <si>
    <t>AN-900ORB</t>
  </si>
  <si>
    <t>CP SINGLE HANDLE PULL DOWN KITCHEN FAUCET W/LEVER HANDLE, CERAMIC CARTRIDGE WITH "TWIST-CLICK"</t>
  </si>
  <si>
    <t>BRUSHED NICKEL SINGLE HANDLE PULL DOWN KITCHEN FAUCET W/LEVER HANDLE, CERAMIC CARTRIDGE WITH</t>
  </si>
  <si>
    <t>WIDESPREAD 4"-16" BRUSHEN NICKEL LAV FAUCET W/LEVER HANDLES,CERAMIC CARTRIDGE BRASS POP-UP "PADOVA"</t>
  </si>
  <si>
    <t>10082647195001</t>
  </si>
  <si>
    <t>10082647195025</t>
  </si>
  <si>
    <t>10082647195018</t>
  </si>
  <si>
    <t>10082647196343</t>
  </si>
  <si>
    <t>10082647196350</t>
  </si>
  <si>
    <t>10082647196374</t>
  </si>
  <si>
    <t>10082647196381</t>
  </si>
  <si>
    <t>10082647196398</t>
  </si>
  <si>
    <t>10082647194868</t>
  </si>
  <si>
    <t>10082647194851</t>
  </si>
  <si>
    <t>10082647194875</t>
  </si>
  <si>
    <t>10082647194899</t>
  </si>
  <si>
    <t>10082647194882</t>
  </si>
  <si>
    <t>10082647194905</t>
  </si>
  <si>
    <t>10082647194950</t>
  </si>
  <si>
    <t>10082647194943</t>
  </si>
  <si>
    <t>10082647194967</t>
  </si>
  <si>
    <t>10082647194929</t>
  </si>
  <si>
    <t>10082647194912</t>
  </si>
  <si>
    <t>10082647194936</t>
  </si>
  <si>
    <t>10082647194998</t>
  </si>
  <si>
    <t>10082647194974</t>
  </si>
  <si>
    <t>10082647194981</t>
  </si>
  <si>
    <t>20082647194988</t>
  </si>
  <si>
    <t>082647194984</t>
  </si>
  <si>
    <t>20082647194971</t>
  </si>
  <si>
    <t>082647194977</t>
  </si>
  <si>
    <t>20082647194995</t>
  </si>
  <si>
    <t>082647194991</t>
  </si>
  <si>
    <t>20082647194933</t>
  </si>
  <si>
    <t>082647194939</t>
  </si>
  <si>
    <t>20082647194919</t>
  </si>
  <si>
    <t>082647194915</t>
  </si>
  <si>
    <t>20082647194926</t>
  </si>
  <si>
    <t>082647194922</t>
  </si>
  <si>
    <t>20082647194964</t>
  </si>
  <si>
    <t>082647194960</t>
  </si>
  <si>
    <t>20082647194940</t>
  </si>
  <si>
    <t>082647194946</t>
  </si>
  <si>
    <t>20082647194957</t>
  </si>
  <si>
    <t>082647194953</t>
  </si>
  <si>
    <t>20082647194902</t>
  </si>
  <si>
    <t>082647194908</t>
  </si>
  <si>
    <t>20082647194889</t>
  </si>
  <si>
    <t>082647194885</t>
  </si>
  <si>
    <t>20082647194896</t>
  </si>
  <si>
    <t>082647194892</t>
  </si>
  <si>
    <t>20082647194872</t>
  </si>
  <si>
    <t>082647194878</t>
  </si>
  <si>
    <t>20082647194858</t>
  </si>
  <si>
    <t>082647194854</t>
  </si>
  <si>
    <t>20082647194865</t>
  </si>
  <si>
    <t>082647194861</t>
  </si>
  <si>
    <t>20082647196371</t>
  </si>
  <si>
    <t>082647196377</t>
  </si>
  <si>
    <t>20082647196395</t>
  </si>
  <si>
    <t>082647196391</t>
  </si>
  <si>
    <t>20082647196388</t>
  </si>
  <si>
    <t>082647196384</t>
  </si>
  <si>
    <t>20082647196357</t>
  </si>
  <si>
    <t>082647196353</t>
  </si>
  <si>
    <t>20082647196340</t>
  </si>
  <si>
    <t>082647196346</t>
  </si>
  <si>
    <t>20082647195015</t>
  </si>
  <si>
    <t>082647195011</t>
  </si>
  <si>
    <t>20082647195022</t>
  </si>
  <si>
    <t>082647195028</t>
  </si>
  <si>
    <t>20082647195008</t>
  </si>
  <si>
    <t>082647195004</t>
  </si>
  <si>
    <t>10082647196404</t>
  </si>
  <si>
    <t>10082647196411</t>
  </si>
  <si>
    <t>20082647196401</t>
  </si>
  <si>
    <t>20082647196418</t>
  </si>
  <si>
    <t>082647196407</t>
  </si>
  <si>
    <t>082647196414</t>
  </si>
  <si>
    <t>PD-151C</t>
  </si>
  <si>
    <t>SINGLE HANDLE CP KITCHEN FAUCET, HIGH ARC SPOUT W/PULLDOWN SPRAY, METAL LEVER HANDLE, CERAMIC CARTRIDGE, INTEGRATED SUPPLY LINES, 1 OR 3 HOLE, DECK PLATE INCLUDED</t>
  </si>
  <si>
    <t>PD-151SS</t>
  </si>
  <si>
    <t>SINGLE HANDLE STAINLESS STEEL KITCHEN FAUCET, HIGH ARC SPOUT W/PULLDOWN SPRAY, METAL LEVER HANDLE, CERAMIC CARTRIDGE, INTEGRATED SUPPLY LINES, 1 OR 3 HOLE, DECK PLATE INCLUDED</t>
  </si>
  <si>
    <t>PD-550C</t>
  </si>
  <si>
    <t>SINGLE HANDLE CP LAVATORY FAUCET CERAMIC CARTRIDGE WITH 50/50 PUSH POP-UP, 1 OR 3 HOLE, DECK PLATE INCLUDED</t>
  </si>
  <si>
    <t>PD-550BN</t>
  </si>
  <si>
    <t>SINGLE HANDLE BRUSHED NICKEL LAVATORY FAUCET, CERAMIC CARTRIDGE WITH 50/50 PUSH POP-UP, 1 OR 3 HOLE, DECK PLATE INCLUDED</t>
  </si>
  <si>
    <t>BL-730C6JP</t>
  </si>
  <si>
    <t>CHROME PLATED T/S TRIM, METAL DIV SPOUT, 6" SHOWERHEAD, METAL LEVER HNDL, JOB PACK</t>
  </si>
  <si>
    <t>BL-730BN6JP</t>
  </si>
  <si>
    <t>BRUSHED NICKEL T/S TRIM, METAL DIV SPOUT, 6" SHOWERHEAD, METAL LEVER HNDL, JOB PACK</t>
  </si>
  <si>
    <t>BL-730ORB6JP</t>
  </si>
  <si>
    <t>OIL RUBBED BRONZE T/S TRIM, METAL DIV SPOUT, 6" SHOWERHEAD, METAL LEVER HNDL, JOB PACK</t>
  </si>
  <si>
    <t>BL-720C6JP</t>
  </si>
  <si>
    <t>CHROME PLATED SHOWER TRIM ONLY, METAL LEVER HNDL, 6" SHOWER HEAD, JOB PACK</t>
  </si>
  <si>
    <t>BL-720BN6JP</t>
  </si>
  <si>
    <t>BRUSHED NICKEL SHOWER TRIM ONLY, METAL LEVER HNDL, 6" SHOWER HEAD, JOB PACK</t>
  </si>
  <si>
    <t>BL-720ORB6JP</t>
  </si>
  <si>
    <t>OIL RUBBED BRONZE SHOWER TRIM ONLY, METAL LEVER HNDL, 6" SHOWER HEAD, JOB PACK</t>
  </si>
  <si>
    <t xml:space="preserve">082647208858  </t>
  </si>
  <si>
    <t>10082647208855</t>
  </si>
  <si>
    <t>20082647208852</t>
  </si>
  <si>
    <t xml:space="preserve">082647208865  </t>
  </si>
  <si>
    <t>10082647208862</t>
  </si>
  <si>
    <t>20082647208869</t>
  </si>
  <si>
    <t xml:space="preserve">082647208872  </t>
  </si>
  <si>
    <t>10082647208879</t>
  </si>
  <si>
    <t>20082647208876</t>
  </si>
  <si>
    <t xml:space="preserve">082647208773  </t>
  </si>
  <si>
    <t>10082647208770</t>
  </si>
  <si>
    <t>20082647208777</t>
  </si>
  <si>
    <t xml:space="preserve">082647208780  </t>
  </si>
  <si>
    <t>10082647208787</t>
  </si>
  <si>
    <t>20082647208784</t>
  </si>
  <si>
    <t xml:space="preserve">082647208810  </t>
  </si>
  <si>
    <t>10082647208817</t>
  </si>
  <si>
    <t>20082647208814</t>
  </si>
  <si>
    <t>HAND SHOWER</t>
  </si>
  <si>
    <t xml:space="preserve">PD-150C </t>
  </si>
  <si>
    <t xml:space="preserve">PD-150SS </t>
  </si>
  <si>
    <t xml:space="preserve">PD-500C </t>
  </si>
  <si>
    <t>PD-500BN</t>
  </si>
  <si>
    <t xml:space="preserve">PD-480BN </t>
  </si>
  <si>
    <t xml:space="preserve">CL-150C </t>
  </si>
  <si>
    <t xml:space="preserve">CL-150SS </t>
  </si>
  <si>
    <t xml:space="preserve">CL-100C </t>
  </si>
  <si>
    <t xml:space="preserve">CL-100SS </t>
  </si>
  <si>
    <t xml:space="preserve">CL-140C </t>
  </si>
  <si>
    <t xml:space="preserve">CL-140SS </t>
  </si>
  <si>
    <t xml:space="preserve">CL-200C </t>
  </si>
  <si>
    <t xml:space="preserve">CL-240C </t>
  </si>
  <si>
    <t xml:space="preserve">CL-202C </t>
  </si>
  <si>
    <t xml:space="preserve">CL-242C </t>
  </si>
  <si>
    <t xml:space="preserve">CL-308CS </t>
  </si>
  <si>
    <t xml:space="preserve">CL-312CS </t>
  </si>
  <si>
    <t xml:space="preserve">CL-308C </t>
  </si>
  <si>
    <t xml:space="preserve">CL-308CH </t>
  </si>
  <si>
    <t xml:space="preserve">CL-312CH </t>
  </si>
  <si>
    <t xml:space="preserve">CL-320C </t>
  </si>
  <si>
    <t xml:space="preserve">CL-320CB </t>
  </si>
  <si>
    <t xml:space="preserve">CL-340C </t>
  </si>
  <si>
    <t xml:space="preserve">CL-500CL </t>
  </si>
  <si>
    <t xml:space="preserve">CL-500C </t>
  </si>
  <si>
    <t xml:space="preserve">CL-500BN </t>
  </si>
  <si>
    <t xml:space="preserve">CL-400CL </t>
  </si>
  <si>
    <t xml:space="preserve">CL-400C </t>
  </si>
  <si>
    <t xml:space="preserve">CL-402CL </t>
  </si>
  <si>
    <t xml:space="preserve">CL-402C </t>
  </si>
  <si>
    <t xml:space="preserve">CL-380RB </t>
  </si>
  <si>
    <t xml:space="preserve">CL-386CA </t>
  </si>
  <si>
    <t xml:space="preserve">CL-386CH </t>
  </si>
  <si>
    <t xml:space="preserve">VE-100C </t>
  </si>
  <si>
    <t xml:space="preserve">VE-130C </t>
  </si>
  <si>
    <t xml:space="preserve">VE-140C </t>
  </si>
  <si>
    <t xml:space="preserve">VE-202C </t>
  </si>
  <si>
    <t xml:space="preserve">VE-242C </t>
  </si>
  <si>
    <t xml:space="preserve">VE-500CL </t>
  </si>
  <si>
    <t xml:space="preserve">VE-500C </t>
  </si>
  <si>
    <t xml:space="preserve">VE-502C </t>
  </si>
  <si>
    <t xml:space="preserve">VE-400CLB </t>
  </si>
  <si>
    <t xml:space="preserve">VE-400CLH </t>
  </si>
  <si>
    <t xml:space="preserve">VE-400CG </t>
  </si>
  <si>
    <t xml:space="preserve">VE-400C </t>
  </si>
  <si>
    <t xml:space="preserve">VE-402CL </t>
  </si>
  <si>
    <t xml:space="preserve">VE-402C </t>
  </si>
  <si>
    <t xml:space="preserve">VE-740C </t>
  </si>
  <si>
    <t xml:space="preserve">VE-745C </t>
  </si>
  <si>
    <t xml:space="preserve">VE-770C </t>
  </si>
  <si>
    <t xml:space="preserve">VE-772C </t>
  </si>
  <si>
    <t xml:space="preserve">VE-830C </t>
  </si>
  <si>
    <t xml:space="preserve">VE-820C </t>
  </si>
  <si>
    <t xml:space="preserve">VE-832C </t>
  </si>
  <si>
    <t xml:space="preserve">VE-822C </t>
  </si>
  <si>
    <t xml:space="preserve">VE-870C </t>
  </si>
  <si>
    <t xml:space="preserve">VE-872C </t>
  </si>
  <si>
    <t>CL-400CLB</t>
  </si>
  <si>
    <t>ROMAN TUB ROUGH-IN VALVE</t>
  </si>
  <si>
    <t>PRESSURE BALANCE ROUGH-IN VALVE</t>
  </si>
  <si>
    <t>SR-797C</t>
  </si>
  <si>
    <t>SR-797BN</t>
  </si>
  <si>
    <t>SR-797ORB</t>
  </si>
  <si>
    <t>MULTIPLIER</t>
  </si>
  <si>
    <t>NET PRICE</t>
  </si>
  <si>
    <t>LIST PRICE</t>
  </si>
  <si>
    <t>LEVERAGE</t>
  </si>
  <si>
    <t>LV-100C</t>
  </si>
  <si>
    <t>LV-100SS</t>
  </si>
  <si>
    <t>LV-140C</t>
  </si>
  <si>
    <t>LV-140SS</t>
  </si>
  <si>
    <t>LV-150C</t>
  </si>
  <si>
    <t>LV-150SS</t>
  </si>
  <si>
    <t>LV-151C</t>
  </si>
  <si>
    <t>LV-151SS</t>
  </si>
  <si>
    <t>LV-200C</t>
  </si>
  <si>
    <t>LV-240C</t>
  </si>
  <si>
    <t>LV-250C</t>
  </si>
  <si>
    <t>LV-250SS</t>
  </si>
  <si>
    <t>LV-260C</t>
  </si>
  <si>
    <t>LV-260SS</t>
  </si>
  <si>
    <t>LV-320C</t>
  </si>
  <si>
    <t>LV-500CF</t>
  </si>
  <si>
    <t>LV-500BNF</t>
  </si>
  <si>
    <t>LV-400CL</t>
  </si>
  <si>
    <t>LV-400CF</t>
  </si>
  <si>
    <t>LV-400CP</t>
  </si>
  <si>
    <t>LV-400BNF</t>
  </si>
  <si>
    <t>LV-400BNP</t>
  </si>
  <si>
    <t>LV-420CF</t>
  </si>
  <si>
    <t>LV-420CP</t>
  </si>
  <si>
    <t>LV-420BNF</t>
  </si>
  <si>
    <t>LV-480CF</t>
  </si>
  <si>
    <t>LV-480BNF</t>
  </si>
  <si>
    <t>LV-700CJP</t>
  </si>
  <si>
    <t>LV-700BNJP</t>
  </si>
  <si>
    <t>LV-720CJP</t>
  </si>
  <si>
    <t>LV-720BNJP</t>
  </si>
  <si>
    <t>LV-730CJP</t>
  </si>
  <si>
    <t>LV-730BNJP</t>
  </si>
  <si>
    <t>LV-105C</t>
  </si>
  <si>
    <t>LV-105SS</t>
  </si>
  <si>
    <t>LV-135C</t>
  </si>
  <si>
    <t>LV-145C</t>
  </si>
  <si>
    <t>LV-145SS</t>
  </si>
  <si>
    <t>LV-205C</t>
  </si>
  <si>
    <t>LV-245C</t>
  </si>
  <si>
    <t>LV-202C</t>
  </si>
  <si>
    <t>LV-242C</t>
  </si>
  <si>
    <t>LV-250CB</t>
  </si>
  <si>
    <t>LV-325C</t>
  </si>
  <si>
    <t>LV-325CB</t>
  </si>
  <si>
    <t>LV-505CL</t>
  </si>
  <si>
    <t>LV-505BNL</t>
  </si>
  <si>
    <t>LV-505CF</t>
  </si>
  <si>
    <t>LV-505CP</t>
  </si>
  <si>
    <t>LV-505BNF</t>
  </si>
  <si>
    <t>LV-505BNP</t>
  </si>
  <si>
    <t>LV-405CL</t>
  </si>
  <si>
    <t>LV-405CF</t>
  </si>
  <si>
    <t>LV-405CP</t>
  </si>
  <si>
    <t>LV-405CLB</t>
  </si>
  <si>
    <t>LV-402CL</t>
  </si>
  <si>
    <t>LV-402CF</t>
  </si>
  <si>
    <t>LV-402CP</t>
  </si>
  <si>
    <t>LV-480CLB</t>
  </si>
  <si>
    <t>LV-705CJP</t>
  </si>
  <si>
    <t>LV-725CJP</t>
  </si>
  <si>
    <t>LV-735CJP</t>
  </si>
  <si>
    <t>SINGLE HANDLE KITCHEN FAUCET, COPPER INLET SUPPLY, WASHERLESS, 1.5 GPM, CHROME</t>
  </si>
  <si>
    <t>SINGLE HANDLE KITCHEN FAUCET, COPPER INLET SUPPLY, WASHERLESS, 1.5 GPM, STAINLESS STEEL</t>
  </si>
  <si>
    <t>SINGLE HANDLE KITCHEN FAUCET WITH SIDE SPRAY ON DECK, COPPER INLET SUPPLY, WASHERLESS, 1.5 GPM, CHROME</t>
  </si>
  <si>
    <t>TWO HANDLE 4" CENTERSET BAR FAUCET, QUICK MOUNT INSTALLATION, WASHERLESS, 1.5 GPM, CHROME</t>
  </si>
  <si>
    <t>SINGLE HANDLE VALVE TRIM ONLY, JOB PACK, BRUSHED NICKEL</t>
  </si>
  <si>
    <t>SINGLE HANDLE VALVE TRIM ONLY, JOB PACK, CHROME</t>
  </si>
  <si>
    <t>SINGLE HANDLE SHOWER TRIM ONLY, 6" SHOWERHEAD, JOB PACK, 1.8 GPM, BRUSHED NICKEL</t>
  </si>
  <si>
    <t>SINGLE HANDLE SHOWER TRIM ONLY, 6" SHOWERHEAD, JOB PACK, 1.8 GPM, CHROME</t>
  </si>
  <si>
    <t>SINGLE HANDLE SHOWER TRIM ONLY, CORE SHOWERHEAD, JOB PACK, 1.8 GPM, CHROME</t>
  </si>
  <si>
    <t>SINGLE HANDLE KITCHEN FAUCET, SINGLE HOLE OR THREE HOLE MOUNT, DECKPLATE INCLUDED, COPPER INLET SUPPLY, CERAMIC CARTRIDGE, 1.5 GPM, CHROME</t>
  </si>
  <si>
    <t>SINGLE HANDLE KITCHEN FAUCET, SINGLE HOLE OR THREE HOLE MOUNT, DECKPLATE INCLUDED, COPPER INLET SUPPLY, CERAMIC CARTRIDGE, 1.5 GPM, STAINLESS STEEL</t>
  </si>
  <si>
    <t>SINGLE HANDLE KITCHEN FAUCET WITH SIDE SPRAY, TWO HOLE OR FOUR HOLE MOUNT, DECKPLATE INCLUDED, COPPER INLET SUPPLY, CERAMIC CARTRIDGE, 1.5 GPM, CHROME</t>
  </si>
  <si>
    <t>SINGLE HANDLE PULLOUT KITCHEN FAUCET, SINGLE HOLE OR THREE HOLE MOUNT, DECKPLATE INCLUDED, COPPER INLET SUPPLY, CERAMIC CARTRIDGE, 1.5 GPM, CHROME</t>
  </si>
  <si>
    <t>SINGLE HANDLE PULLOUT KITCHEN FAUCET, SINGLE HOLE OR THREE HOLE MOUNT, DECKPLATE INCLUDED, COPPER INLET SUPPLY, CERAMIC CARTRIDGE, 1.5 GPM, STAINLESS STEEL</t>
  </si>
  <si>
    <t>SINGLE HANDLE PULLDOWN KITCHEN FAUCET, SINGLE HOLE OR THREE HOLE MOUNT, DECKPLATE INCLUDED, WITH INTEGRATED SUPPLY LINES, CERAMIC CARTRIDGE, 1.8 GPM, CHROME</t>
  </si>
  <si>
    <t>SINGLE HANDLE PULLDOWN KITCHEN FAUCET, SINGLE HOLE OR THREE HOLE MOUNT, DECKPLATE INCLUDED, WITH INTEGRATED SUPPLY LINES, CERAMIC CARTRIDGE, 1.8 GPM, STAINLESS STEEL</t>
  </si>
  <si>
    <t>TWO HANDLE KITCHEN FAUCET, THREE HOLE MOUNT, QUICK MOUNT INSTALLATION, CERAMIC CARTRIDGES, 1.5 GPM, CHROME</t>
  </si>
  <si>
    <t>TWO HANDLE KITCHEN FAUCET WITH SIDE SPRAY, FOUR HOLE MOUNT, QUICK MOUNT INSTALLATION, CERAMIC CARTRIDGES, 1.5 GPM, CHROME</t>
  </si>
  <si>
    <t>TWO HANDLE HIGH ARC KITCHEN FAUCET, THREE HOLE MOUNT, QUICK MOUNT INSTALLATION, CERAMIC CARTRIDGES, 1.5 GPM, CHROME</t>
  </si>
  <si>
    <t>TWO HANDLE HIGH ARC KITCHEN FAUCET, THREE HOLE MOUNT, QUICK MOUNT INSTALLATION, CERAMIC CARTRIDGES, 1.5 GPM, STAINLESS STEEL</t>
  </si>
  <si>
    <t>TWO HANDLE HIGH ARC KITCHEN FAUCET WITH SIDE SPRAY, FOUR HOLE MOUNT, QUICK MOUNT INSTALLATION, CERAMIC CARTRIDGES, 1.5 GPM, CHROME</t>
  </si>
  <si>
    <t>TWO HANDLE HIGH ARC KITCHEN FAUCET WITH SIDE SPRAY, FOUR HOLE MOUNT, QUICK MOUNT INSTALLATION, CERAMIC CARTRIDGES, 1.5 GPM, STAINLESS STEEL</t>
  </si>
  <si>
    <t>TWO HANDLE 4" CENTERSET BAR FAUCET, QUICK MOUNT INSTALLATION, CERAMIC CARTRIDGES, 1.5 GPM, STAINLESS STEEL</t>
  </si>
  <si>
    <t xml:space="preserve">SINGLE HANDLE LAVATORY FAUCET, SINGLE HOLE OR THREE HOLE MOUNT, DECKPLATE INCLUDED, INTEGRATED SUPPLY LINES, 50/50 PUSH POP-UP, CERAMIC CARTRIDGE, 1.5 GPM, CHROME </t>
  </si>
  <si>
    <t>SINGLE HANDLE LAVATORY FAUCET, SINGLE HOLE OR THREE HOLE MOUNT, DECKPLATE INCLUDED, INTEGRATED SUPPLY LINES, 50/50 PUSH POP-UP, CERAMIC CARTRIDGE, 1.5 GPM, BRUSHED NICKEL</t>
  </si>
  <si>
    <t xml:space="preserve">TWO HANDLE 4" CENTERSET LAVATORY FAUCET, QUICK MOUNT INSTALLATION, LESS POP-UP, CERAMIC CARTRIDGES, 1.2 GPM, CHROME </t>
  </si>
  <si>
    <t xml:space="preserve">TWO HANDLE 4" CENTERSET LAVATORY FAUCET, QUICK MOUNT INSTALLATION, 50/50 PUSH POP-UP, CERAMIC CARTRIDGES, 1.2 GPM, CHROME </t>
  </si>
  <si>
    <t>TWO HANDLE 4" CENTERSET LAVATORY FAUCET, QUICK MOUNT INSTALLATION, PLASTIC PUSH POP-UP, CERAMIC CARTRIDGES, 1.2 GPM, CHROME</t>
  </si>
  <si>
    <t xml:space="preserve">TWO HANDLE 4" CENTERSET LAVATORY FAUCET, QUICK MOUNT INSTALLATION, 50/50 PUSH POP-UP, CERAMIC CARTRIDGES, 1.2 GPM, BRUSHED NICKEL </t>
  </si>
  <si>
    <t>TWO HANDLE 4" CENTERSET LAVATORY FAUCET, QUICK MOUNT INSTALLATION, PLASTIC PUSH POP-UP, CERAMIC CARTRIDGES, 1.2 GPM, BRUSHED NICKEL</t>
  </si>
  <si>
    <t xml:space="preserve">TWO HANDLE HIGH ARC 4" CENTERSET LAVATORY FAUCET, QUICK MOUNT INSTALLATION, 50/50 PUSH POP-UP, CERAMIC CARTRIDGES, 1.2 GPM, CHROME </t>
  </si>
  <si>
    <t>TWO HANDLE HIGH ARC 4" CENTERSET LAVATORY FAUCET, QUICK MOUNT INSTALLATION, PLASTIC PUSH POP-UP, CERAMIC CARTRIDGES, 1.2 GPM, CHROME</t>
  </si>
  <si>
    <t xml:space="preserve">TWO HANDLE HIGH ARC 4" CENTERSET LAVATORY FAUCET, QUICK MOUNT INSTALLATION, 50/50 PUSH POP-UP, CERAMIC CARTRIDGES, 1.2 GPM, BRUSHED NICKEL </t>
  </si>
  <si>
    <t xml:space="preserve">TWO HANDLE HIGH ARC 8" WIDESPREAD LAVATORY FAUCET, QUICK MOUNT INSTALLATION, 50/50 PUSH POP-UP, CERAMIC CARTRIDGES, 1.2 GPM, CHROME </t>
  </si>
  <si>
    <t xml:space="preserve">TWO HANDLE HIGH ARC 8" WIDESPREAD LAVATORY FAUCET, QUICK MOUNT INSTALLATION, 50/50 PUSH POP-UP, CERAMIC CARTRIDGES, 1.2 GPM, BRUSHED NICKEL </t>
  </si>
  <si>
    <t>SINGLE HANDLE TUB &amp; SHOWER TRIM ONLY, 6" SHOWERHEAD, METAL SLIP ON TUB SPOUT, JOB PACK, 1.8 GPM, CHROME</t>
  </si>
  <si>
    <t>SINGLE HANDLE TUB &amp; SHOWER TRIM ONLY, 6" SHOWERHEAD, METAL SLIP ON TUB SPOUT, JOB PACK, 1.8 GPM, BRUSHED NICKEL</t>
  </si>
  <si>
    <t>SINGLE HANDLE KITCHEN FAUCET WITH SIDE SPRAY, FOUR HOLE MOUNT, COPPER INLET SUPPLY, WASHERLESS, 1.5 GPM, CHROME</t>
  </si>
  <si>
    <t>SINGLE HANDLE KITCHEN FAUCET WITH SIDE SPRAY, FOUR HOLE MOUNT, COPPER INLET SUPPLY, WASHERLESS, 1.5 GPM, STAINLESS STEEL</t>
  </si>
  <si>
    <t>TWO HANDLE KITCHEN FAUCET, THREE HOLE MOUNT, QUICK MOUNT INSTALLATION, WASHERLESS, 1.5 GPM, CHROME</t>
  </si>
  <si>
    <t>TWO HANDLE KITCHEN FAUCET WITH SIDE SPRAY, FOUR HOLE MOUNT, QUICK MOUNT INSTALLATION, WASHERLESS, 1.5 GPM, CHROME</t>
  </si>
  <si>
    <t>TWO HANDLE KITCHEN FAUCET, ACYLIC HANDLES, THREE HOLE MOUNT, QUICK MOUNT INSTALLATION, WASHERLESS, 1.5 GPM, CHROME</t>
  </si>
  <si>
    <t>TWO HANDLE KITCHEN FAUCET WITH SIDE SPRAY, ACRYLIC HANDLES, FOUR HOLE MOUNT, QUICK MOUNT INSTALLATION, WASHERLESS, 1.5 GPM, CHROME</t>
  </si>
  <si>
    <t>TWO HANDLE HIGH ARC KITCHEN FAUCET, WRIST BLADE HANDLES, THREE HOLE MOUNT, QUICK MOUNT INSTALLATION, WASHERLESS, 1.5 GPM, CHROME</t>
  </si>
  <si>
    <t>TWO HANDLE 4" CENTERSET BAR FAUCET, WRIST BLADE HANDLES, QUICK MOUNT INSTALLATION, WASHERLESS, 1.5 GPM, CHROME</t>
  </si>
  <si>
    <t xml:space="preserve">SINGLE HANDLE 4" CENTERSET LAVATORY FAUCET, LESS POP-UP, WASHERLESS, 1.2 GPM, CHROME </t>
  </si>
  <si>
    <t xml:space="preserve">SINGLE HANDLE 4" CENTERSET LAVATORY FAUCET, LESS POP-UP, WASHERLESS, 1.2 GPM, BRUSHED NICKEL </t>
  </si>
  <si>
    <t xml:space="preserve">SINGLE HANDLE 4" CENTERSET LAVATORY FAUCET, 50/50 PUSH POP-UP, WASHERLESS, 1.2 GPM, CHROME </t>
  </si>
  <si>
    <t xml:space="preserve">SINGLE HANDLE 4" CENTERSET LAVATORY FAUCET, PLASTIC PUSH POP-UP, WASHERLESS, 1.2 GPM, CHROME </t>
  </si>
  <si>
    <t xml:space="preserve">SINGLE HANDLE 4" CENTERSET LAVATORY FAUCET, 50/50 PUSH POP-UP, WASHERLESS, 1.2 GPM, BRUSHED NICKEL </t>
  </si>
  <si>
    <t xml:space="preserve">SINGLE HANDLE 4" CENTERSET LAVATORY FAUCET, PLASTIC PUSH POP-UP, WASHERLESS, 1.2 GPM, BRUSHED NICKEL </t>
  </si>
  <si>
    <t xml:space="preserve">TWO HANDLE 4" CENTERSET LAVATORY FAUCET, QUICK MOUNT INSTALLATION, LESS POP-UP, WASHERLESS, 1.2 GPM, CHROME </t>
  </si>
  <si>
    <t xml:space="preserve">TWO HANDLE 4" CENTERSET LAVATORY FAUCET, QUICK MOUNT INSTALLATION, 50/50 PUSH POP-UP, WASHERLESS, 1.2 GPM, CHROME </t>
  </si>
  <si>
    <t xml:space="preserve">TWO HANDLE 4" CENTERSET LAVATORY FAUCET, QUICK MOUNT INSTALLATION, PLASTIC PUSH POP-UP, WASHERLESS, 1.2 GPM, CHROME </t>
  </si>
  <si>
    <t xml:space="preserve">TWO HANDLE 4" CENTERSET LAVATORY FAUCET, WRIST BLADE HANDLES, QUICK MOUNT INSTALLATION, LESS POP-UP, WASHERLESS, 1.2 GPM, CHROME </t>
  </si>
  <si>
    <t xml:space="preserve">TWO HANDLE 4" CENTERSET LAVATORY FAUCET, ACRYLIC HANDLES, QUICK MOUNT INSTALLATION, LESS POP-UP, WASHERLESS, 1.2 GPM, CHROME </t>
  </si>
  <si>
    <t xml:space="preserve">TWO HANDLE 4" CENTERSET LAVATORY FAUCET, ACRYLIC HANDLES, QUICK MOUNT INSTALLATION, 50/50 POP-UP, WASHERLESS, 1.2 GPM, CHROME </t>
  </si>
  <si>
    <t xml:space="preserve">TWO HANDLE 4" CENTERSET LAVATORY FAUCET, ACRYLIC HANDLES, QUICK MOUNT INSTALLATION, PLASTIC POP-UP, WASHERLESS, 1.2 GPM, CHROME </t>
  </si>
  <si>
    <t xml:space="preserve">TWO HANDLE 8" WIDESPREAD LAVATORY FAUCET, WRIST BLADE HANDLES, QUICK MOUNT INSTALLATION, LESS POP-UP, WASHERLESS, 1.2 GPM, CHROME </t>
  </si>
  <si>
    <t>SINGLE HANDLE TUB &amp; SHOWER TRIM ONLY, CORE SHOWERHEAD, METAL SLIP ON TUB SPOUT, JOB PACK, 1.8 GPM, CHROME</t>
  </si>
  <si>
    <t>10082647222615</t>
  </si>
  <si>
    <t>20082647222612</t>
  </si>
  <si>
    <t>082647222618</t>
  </si>
  <si>
    <t>10082647222622</t>
  </si>
  <si>
    <t>20082647222629</t>
  </si>
  <si>
    <t>082647222625</t>
  </si>
  <si>
    <t>10082647222639</t>
  </si>
  <si>
    <t>20082647222636</t>
  </si>
  <si>
    <t>082647222632</t>
  </si>
  <si>
    <t>10082647222646</t>
  </si>
  <si>
    <t>20082647222643</t>
  </si>
  <si>
    <t>082647222649</t>
  </si>
  <si>
    <t>10082647222653</t>
  </si>
  <si>
    <t>20082647222650</t>
  </si>
  <si>
    <t>082647222656</t>
  </si>
  <si>
    <t>10082647222660</t>
  </si>
  <si>
    <t>20082647222667</t>
  </si>
  <si>
    <t>082647222663</t>
  </si>
  <si>
    <t>10082647222677</t>
  </si>
  <si>
    <t>20082647222674</t>
  </si>
  <si>
    <t>082647222670</t>
  </si>
  <si>
    <t>10082647222684</t>
  </si>
  <si>
    <t>20082647222681</t>
  </si>
  <si>
    <t>082647222687</t>
  </si>
  <si>
    <t>10082647222691</t>
  </si>
  <si>
    <t>20082647222698</t>
  </si>
  <si>
    <t>082647222694</t>
  </si>
  <si>
    <t>10082647222707</t>
  </si>
  <si>
    <t>20082647222704</t>
  </si>
  <si>
    <t>082647222700</t>
  </si>
  <si>
    <t>10082647222714</t>
  </si>
  <si>
    <t>20082647222711</t>
  </si>
  <si>
    <t>082647222717</t>
  </si>
  <si>
    <t>10082647222721</t>
  </si>
  <si>
    <t>20082647222728</t>
  </si>
  <si>
    <t>082647222724</t>
  </si>
  <si>
    <t>10082647222738</t>
  </si>
  <si>
    <t>20082647222735</t>
  </si>
  <si>
    <t>082647222731</t>
  </si>
  <si>
    <t>10082647222745</t>
  </si>
  <si>
    <t>20082647222742</t>
  </si>
  <si>
    <t>082647222748</t>
  </si>
  <si>
    <t>10082647222752</t>
  </si>
  <si>
    <t>20082647222759</t>
  </si>
  <si>
    <t>082647222755</t>
  </si>
  <si>
    <t>10082647222769</t>
  </si>
  <si>
    <t>20082647222766</t>
  </si>
  <si>
    <t>082647222762</t>
  </si>
  <si>
    <t>10082647222776</t>
  </si>
  <si>
    <t>20082647222773</t>
  </si>
  <si>
    <t>082647222779</t>
  </si>
  <si>
    <t>10082647222783</t>
  </si>
  <si>
    <t>20082647222780</t>
  </si>
  <si>
    <t>082647222786</t>
  </si>
  <si>
    <t>10082647222790</t>
  </si>
  <si>
    <t>20082647222797</t>
  </si>
  <si>
    <t>082647222793</t>
  </si>
  <si>
    <t>10082647222806</t>
  </si>
  <si>
    <t>20082647222803</t>
  </si>
  <si>
    <t>082647222809</t>
  </si>
  <si>
    <t>10082647222813</t>
  </si>
  <si>
    <t>20082647222810</t>
  </si>
  <si>
    <t>082647222816</t>
  </si>
  <si>
    <t>10082647222820</t>
  </si>
  <si>
    <t>20082647222827</t>
  </si>
  <si>
    <t>082647222823</t>
  </si>
  <si>
    <t>10082647222837</t>
  </si>
  <si>
    <t>20082647222834</t>
  </si>
  <si>
    <t>082647222830</t>
  </si>
  <si>
    <t>10082647222844</t>
  </si>
  <si>
    <t>20082647222841</t>
  </si>
  <si>
    <t>082647222847</t>
  </si>
  <si>
    <t>10082647222851</t>
  </si>
  <si>
    <t>20082647222858</t>
  </si>
  <si>
    <t>082647222854</t>
  </si>
  <si>
    <t>10082647222868</t>
  </si>
  <si>
    <t>20082647222865</t>
  </si>
  <si>
    <t>082647222861</t>
  </si>
  <si>
    <t>10082647222875</t>
  </si>
  <si>
    <t>20082647222872</t>
  </si>
  <si>
    <t>082647222878</t>
  </si>
  <si>
    <t>10082647222882</t>
  </si>
  <si>
    <t>20082647222889</t>
  </si>
  <si>
    <t>082647222885</t>
  </si>
  <si>
    <t>10082647222899</t>
  </si>
  <si>
    <t>20082647222896</t>
  </si>
  <si>
    <t>082647222892</t>
  </si>
  <si>
    <t>10082647222905</t>
  </si>
  <si>
    <t>20082647222902</t>
  </si>
  <si>
    <t>082647222908</t>
  </si>
  <si>
    <t>10082647222912</t>
  </si>
  <si>
    <t>20082647222919</t>
  </si>
  <si>
    <t>082647222915</t>
  </si>
  <si>
    <t>10082647222929</t>
  </si>
  <si>
    <t>20082647222926</t>
  </si>
  <si>
    <t>082647222922</t>
  </si>
  <si>
    <t>10082647222936</t>
  </si>
  <si>
    <t>20082647222933</t>
  </si>
  <si>
    <t>082647222939</t>
  </si>
  <si>
    <t>10082647222943</t>
  </si>
  <si>
    <t>20082647222940</t>
  </si>
  <si>
    <t>082647222946</t>
  </si>
  <si>
    <t>10082647222950</t>
  </si>
  <si>
    <t>20082647222957</t>
  </si>
  <si>
    <t>082647222953</t>
  </si>
  <si>
    <t>10082647222967</t>
  </si>
  <si>
    <t>20082647222964</t>
  </si>
  <si>
    <t>082647222960</t>
  </si>
  <si>
    <t>10082647222974</t>
  </si>
  <si>
    <t>20082647222971</t>
  </si>
  <si>
    <t>082647222977</t>
  </si>
  <si>
    <t>10082647222981</t>
  </si>
  <si>
    <t>20082647222988</t>
  </si>
  <si>
    <t>082647222984</t>
  </si>
  <si>
    <t>10082647222998</t>
  </si>
  <si>
    <t>20082647222995</t>
  </si>
  <si>
    <t>082647222991</t>
  </si>
  <si>
    <t>10082647223001</t>
  </si>
  <si>
    <t>20082647223008</t>
  </si>
  <si>
    <t>082647223004</t>
  </si>
  <si>
    <t>10082647223018</t>
  </si>
  <si>
    <t>20082647223015</t>
  </si>
  <si>
    <t>082647223011</t>
  </si>
  <si>
    <t>10082647223025</t>
  </si>
  <si>
    <t>20082647223022</t>
  </si>
  <si>
    <t>082647223028</t>
  </si>
  <si>
    <t>10082647223032</t>
  </si>
  <si>
    <t>20082647223039</t>
  </si>
  <si>
    <t>082647223035</t>
  </si>
  <si>
    <t>10082647223049</t>
  </si>
  <si>
    <t>20082647223046</t>
  </si>
  <si>
    <t>082647223042</t>
  </si>
  <si>
    <t>10082647223056</t>
  </si>
  <si>
    <t>20082647223053</t>
  </si>
  <si>
    <t>082647223059</t>
  </si>
  <si>
    <t>10082647223063</t>
  </si>
  <si>
    <t>20082647223060</t>
  </si>
  <si>
    <t>082647223066</t>
  </si>
  <si>
    <t>10082647223070</t>
  </si>
  <si>
    <t>20082647223077</t>
  </si>
  <si>
    <t>082647223073</t>
  </si>
  <si>
    <t>10082647223087</t>
  </si>
  <si>
    <t>20082647223084</t>
  </si>
  <si>
    <t>082647223080</t>
  </si>
  <si>
    <t>10082647223094</t>
  </si>
  <si>
    <t>20082647223091</t>
  </si>
  <si>
    <t>082647223097</t>
  </si>
  <si>
    <t>10082647223100</t>
  </si>
  <si>
    <t>20082647223107</t>
  </si>
  <si>
    <t>082647223103</t>
  </si>
  <si>
    <t>10082647223117</t>
  </si>
  <si>
    <t>20082647223114</t>
  </si>
  <si>
    <t>082647223110</t>
  </si>
  <si>
    <t>10082647223124</t>
  </si>
  <si>
    <t>20082647223121</t>
  </si>
  <si>
    <t>082647223127</t>
  </si>
  <si>
    <t>10082647223131</t>
  </si>
  <si>
    <t>20082647223138</t>
  </si>
  <si>
    <t>082647223134</t>
  </si>
  <si>
    <t>10082647223148</t>
  </si>
  <si>
    <t>20082647223145</t>
  </si>
  <si>
    <t>082647223141</t>
  </si>
  <si>
    <t>10082647223155</t>
  </si>
  <si>
    <t>20082647223152</t>
  </si>
  <si>
    <t>082647223158</t>
  </si>
  <si>
    <t>10082647223162</t>
  </si>
  <si>
    <t>20082647223169</t>
  </si>
  <si>
    <t>082647223165</t>
  </si>
  <si>
    <t>10082647223179</t>
  </si>
  <si>
    <t>20082647223176</t>
  </si>
  <si>
    <t>082647223172</t>
  </si>
  <si>
    <t>10082647223186</t>
  </si>
  <si>
    <t>20082647223183</t>
  </si>
  <si>
    <t>082647223189</t>
  </si>
  <si>
    <t>10082647223193</t>
  </si>
  <si>
    <t>20082647223190</t>
  </si>
  <si>
    <t>082647223196</t>
  </si>
  <si>
    <t>10082647223209</t>
  </si>
  <si>
    <t>20082647223206</t>
  </si>
  <si>
    <t>082647223202</t>
  </si>
  <si>
    <t>10082647223216</t>
  </si>
  <si>
    <t>20082647223213</t>
  </si>
  <si>
    <t>082647223219</t>
  </si>
  <si>
    <t>10082647223223</t>
  </si>
  <si>
    <t>20082647223220</t>
  </si>
  <si>
    <t>082647223226</t>
  </si>
  <si>
    <t>SINGLE HANDLE CONTEMPORARY LAVATORY FAUCET, METAL LEVER HANDLE, CERAMIC CARTRIDGE, INTEGRATED SUPPLY LINES, 1 OR 3 HOLE INSTALLATION, OPTIONAL DECKPLATE INCLUDED, METAL PUSH POP-UP, 1.0 GPM, CHROME</t>
  </si>
  <si>
    <t>SINGLE HANDLE CONTEMPORARY LAVATORY FAUCET, METAL LEVER HANDLE, CERAMIC CARTRIDGE, INTEGRATED SUPPLY LINES, 1 OR 3 HOLE INSTALLATION, OPTIONAL DECKPLATE INCLUDED, METAL PUSH POP-UP, 1.0 GPM, BRUSHED NICKEL</t>
  </si>
  <si>
    <t>PD-700CJP</t>
  </si>
  <si>
    <t>PD700BNJP</t>
  </si>
  <si>
    <t>VALVE TRIM ONLY, METAL LEVER HANDLE, JOB PACK, CHROME</t>
  </si>
  <si>
    <t>VALVE TRIM ONLY, METAL LEVER HANDLE, JOB PACK, BRUSHED NICKEL</t>
  </si>
  <si>
    <t>SHOWER TRIM ONLY, 6" SHOWERHEAD WITH METAL BALL JOINT, METAL LEVER HANDLE, JOB PACK, CHROME</t>
  </si>
  <si>
    <t>SHOWER TRIM ONLY, 6" SHOWERHEAD WITH METAL BALL JOINT, METAL LEVER HANDLE, JOB PACK, BRUSHED NICKEL</t>
  </si>
  <si>
    <t>TUB &amp; SHOWER TRIM ONLY, 6" SHOWERHEAD WITH METAL BALL JOINT, METAL SLIP ON TUB SPOUT, METAL LEVER HANDLE, JOB PACK, CHROME</t>
  </si>
  <si>
    <t>TUB &amp; SHOWER TRIM ONLY, 6" SHOWERHEAD WITH METAL BALL JOINT, METAL SLIP ON TUB SPOUT, METAL LEVER HANDLE, JOB PACK, BRUSHED NICKEL</t>
  </si>
  <si>
    <t>10082647222073</t>
  </si>
  <si>
    <t>20082647222070</t>
  </si>
  <si>
    <t>082647222076</t>
  </si>
  <si>
    <t>10082647222080</t>
  </si>
  <si>
    <t>20082647222087</t>
  </si>
  <si>
    <t>082647222083</t>
  </si>
  <si>
    <t>10082647167824</t>
  </si>
  <si>
    <t>20082647167821</t>
  </si>
  <si>
    <t>082647167827</t>
  </si>
  <si>
    <t>10082647167817</t>
  </si>
  <si>
    <t>20082647167814</t>
  </si>
  <si>
    <t>082647167810</t>
  </si>
  <si>
    <t>10082647167800</t>
  </si>
  <si>
    <t>20082647167807</t>
  </si>
  <si>
    <t>082647167803</t>
  </si>
  <si>
    <t>10082647163208</t>
  </si>
  <si>
    <t>20082647163205</t>
  </si>
  <si>
    <t>082647163201</t>
  </si>
  <si>
    <t>PUSH POP-UP</t>
  </si>
  <si>
    <t>PP-010BNF</t>
  </si>
  <si>
    <t>PP-010BNL</t>
  </si>
  <si>
    <t>PP-010BNP</t>
  </si>
  <si>
    <t>PP-010C</t>
  </si>
  <si>
    <t>PP-010CF</t>
  </si>
  <si>
    <t>PP-010CL</t>
  </si>
  <si>
    <t>PP-010CP</t>
  </si>
  <si>
    <t>PP-010ORBL</t>
  </si>
  <si>
    <t xml:space="preserve">PP-010BN </t>
  </si>
  <si>
    <t xml:space="preserve">PP-010ORB </t>
  </si>
  <si>
    <t>METAL PUSH POP-UP, LESS OVERFLOW, CHROME</t>
  </si>
  <si>
    <t>METAL PUSH POP-UP, LESS OVERFLOW, BRUSHED NICKEL</t>
  </si>
  <si>
    <t>METAL PUSH POP-UP, LESS OVERFLOW, OIL RUBBED BRONZE</t>
  </si>
  <si>
    <t>METAL PUSH POP-UP, WITH OVERFLOW, CHROME</t>
  </si>
  <si>
    <t>METAL PUSH POP-UP, WITH OVERFLOW, BRUSHED NICKEL</t>
  </si>
  <si>
    <t>METAL PUSH POP-UP, WITH OVERFLOW, OIL RUBBED BRONZE</t>
  </si>
  <si>
    <t>50/50 PUSH POP-UP, WITH OVERFLOW, CHROME</t>
  </si>
  <si>
    <t>50/50 PUSH POP-UP WITH OVERFLOW, BRUSHED NICKEL</t>
  </si>
  <si>
    <t>PLASTIC PUSH POP-UP WITH OVERFLOW, CHROME</t>
  </si>
  <si>
    <t>PLASTIC PUSH POP-UP WITH OVERFLOW, BRUSHED NICKEL</t>
  </si>
  <si>
    <t>10082647223230</t>
  </si>
  <si>
    <t>20082647223237</t>
  </si>
  <si>
    <t>082647223233</t>
  </si>
  <si>
    <t>10082647223247</t>
  </si>
  <si>
    <t>20082647223244</t>
  </si>
  <si>
    <t>082647223240</t>
  </si>
  <si>
    <t>10082647223254</t>
  </si>
  <si>
    <t>20082647223251</t>
  </si>
  <si>
    <t>082647223257</t>
  </si>
  <si>
    <t>10082647223261</t>
  </si>
  <si>
    <t>20082647223268</t>
  </si>
  <si>
    <t>082647223264</t>
  </si>
  <si>
    <t>10082647223278</t>
  </si>
  <si>
    <t>20082647223275</t>
  </si>
  <si>
    <t>082647223271</t>
  </si>
  <si>
    <t>10082647223285</t>
  </si>
  <si>
    <t>20082647223282</t>
  </si>
  <si>
    <t>082647223288</t>
  </si>
  <si>
    <t>10082647223292</t>
  </si>
  <si>
    <t>20082647223299</t>
  </si>
  <si>
    <t>082647223295</t>
  </si>
  <si>
    <t>10082647222585</t>
  </si>
  <si>
    <t>20082647222582</t>
  </si>
  <si>
    <t>082647222588</t>
  </si>
  <si>
    <t>10082647222592</t>
  </si>
  <si>
    <t>20082647222599</t>
  </si>
  <si>
    <t>082647222595</t>
  </si>
  <si>
    <t>10082647222608</t>
  </si>
  <si>
    <t>20082647222605</t>
  </si>
  <si>
    <t>082647222601</t>
  </si>
  <si>
    <t>4" EURO DESIGN CENTERSET/WASHERLESS  W/WRIST BLADE HANDLES LESS POP-UP</t>
  </si>
  <si>
    <t>SINGLE HANDLE KITCHEN FAUCET WITH SIDE SPRAY, TWO HOLE OR FOUR HOLE MOUNT, DECKPLATE INCLUDED, COPPER INLET SUPPLY, CERAMIC CARTRIDGE, 1.5 GPM, STAINLESS STEEL</t>
  </si>
  <si>
    <t xml:space="preserve"> </t>
  </si>
  <si>
    <t xml:space="preserve">VE-200CG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</si>
</sst>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0.0"/>
    <numFmt numFmtId="167" formatCode="000000000000\l"/>
    <numFmt numFmtId="168" formatCode="0_);[Red]\(0\)"/>
    <numFmt numFmtId="169" formatCode="&quot;$&quot;#,##0.00"/>
    <numFmt numFmtId="170" formatCode="#,##0.00000_);\(#,##0.00000\)"/>
    <numFmt numFmtId="171" formatCode="0.0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165" fontId="2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0" xfId="0" applyFont="1"/>
    <xf numFmtId="0" fontId="5" fillId="0" borderId="0" xfId="0" applyFont="1" applyFill="1"/>
    <xf numFmtId="44" fontId="5" fillId="0" borderId="0" xfId="0" applyNumberFormat="1" applyFont="1" applyFill="1"/>
    <xf numFmtId="1" fontId="5" fillId="0" borderId="0" xfId="0" applyNumberFormat="1" applyFont="1"/>
    <xf numFmtId="166" fontId="5" fillId="0" borderId="0" xfId="0" applyNumberFormat="1" applyFont="1"/>
    <xf numFmtId="0" fontId="2" fillId="0" borderId="0" xfId="0" applyFont="1"/>
    <xf numFmtId="0" fontId="7" fillId="0" borderId="0" xfId="0" applyFont="1"/>
    <xf numFmtId="0" fontId="0" fillId="0" borderId="0" xfId="0" applyFill="1"/>
    <xf numFmtId="0" fontId="8" fillId="3" borderId="1" xfId="3" applyFont="1" applyFill="1" applyBorder="1" applyAlignment="1">
      <alignment horizontal="left" vertical="center" wrapText="1"/>
    </xf>
    <xf numFmtId="0" fontId="1" fillId="0" borderId="0" xfId="0" applyFont="1" applyBorder="1"/>
    <xf numFmtId="0" fontId="8" fillId="0" borderId="1" xfId="3" applyFont="1" applyFill="1" applyBorder="1" applyAlignment="1">
      <alignment horizontal="left" vertical="center" wrapText="1"/>
    </xf>
    <xf numFmtId="0" fontId="8" fillId="0" borderId="0" xfId="0" applyFont="1" applyFill="1" applyBorder="1"/>
    <xf numFmtId="168" fontId="1" fillId="3" borderId="1" xfId="3" applyNumberFormat="1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/>
    </xf>
    <xf numFmtId="0" fontId="1" fillId="0" borderId="0" xfId="0" applyFont="1"/>
    <xf numFmtId="49" fontId="8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4" applyFont="1" applyFill="1" applyBorder="1" applyAlignment="1">
      <alignment horizontal="left" vertical="center" wrapText="1"/>
    </xf>
    <xf numFmtId="169" fontId="10" fillId="0" borderId="0" xfId="5" applyNumberFormat="1" applyFont="1" applyFill="1" applyBorder="1" applyAlignment="1">
      <alignment horizontal="right" vertical="center" wrapText="1"/>
    </xf>
    <xf numFmtId="44" fontId="1" fillId="0" borderId="0" xfId="2" applyNumberFormat="1" applyFont="1"/>
    <xf numFmtId="0" fontId="1" fillId="0" borderId="0" xfId="0" applyFont="1" applyAlignment="1">
      <alignment horizontal="center"/>
    </xf>
    <xf numFmtId="169" fontId="1" fillId="0" borderId="0" xfId="0" applyNumberFormat="1" applyFont="1"/>
    <xf numFmtId="169" fontId="8" fillId="0" borderId="0" xfId="2" applyNumberFormat="1" applyFont="1"/>
    <xf numFmtId="0" fontId="1" fillId="0" borderId="0" xfId="0" applyFont="1" applyFill="1" applyAlignment="1">
      <alignment horizontal="center"/>
    </xf>
    <xf numFmtId="170" fontId="2" fillId="2" borderId="0" xfId="1" applyNumberFormat="1" applyFont="1" applyFill="1" applyBorder="1"/>
    <xf numFmtId="0" fontId="8" fillId="0" borderId="0" xfId="3" applyFont="1" applyFill="1" applyBorder="1" applyAlignment="1">
      <alignment horizontal="left" vertical="center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 wrapText="1"/>
    </xf>
    <xf numFmtId="44" fontId="2" fillId="0" borderId="0" xfId="2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71" fontId="2" fillId="0" borderId="0" xfId="1" applyNumberFormat="1" applyFont="1" applyAlignment="1">
      <alignment horizontal="center" vertical="center"/>
    </xf>
    <xf numFmtId="171" fontId="3" fillId="2" borderId="0" xfId="1" applyNumberFormat="1" applyFont="1" applyFill="1" applyBorder="1"/>
    <xf numFmtId="171" fontId="1" fillId="0" borderId="0" xfId="1" applyNumberFormat="1" applyFont="1"/>
    <xf numFmtId="0" fontId="7" fillId="0" borderId="0" xfId="3" applyFont="1" applyFill="1" applyBorder="1" applyAlignment="1">
      <alignment horizontal="left" vertical="center"/>
    </xf>
    <xf numFmtId="171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9" fontId="1" fillId="0" borderId="0" xfId="0" applyNumberFormat="1" applyFont="1" applyFill="1"/>
    <xf numFmtId="171" fontId="1" fillId="0" borderId="0" xfId="1" applyNumberFormat="1" applyFont="1" applyFill="1"/>
    <xf numFmtId="44" fontId="1" fillId="0" borderId="0" xfId="2" applyNumberFormat="1" applyFont="1" applyFill="1"/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0" fillId="0" borderId="0" xfId="0" applyFill="1" applyAlignment="1">
      <alignment vertical="center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7" fillId="0" borderId="0" xfId="0" applyNumberFormat="1" applyFont="1" applyFill="1"/>
    <xf numFmtId="166" fontId="7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169" fontId="8" fillId="0" borderId="0" xfId="2" applyNumberFormat="1" applyFont="1" applyFill="1"/>
    <xf numFmtId="3" fontId="5" fillId="0" borderId="0" xfId="0" applyNumberFormat="1" applyFont="1" applyFill="1"/>
    <xf numFmtId="166" fontId="5" fillId="0" borderId="0" xfId="0" applyNumberFormat="1" applyFont="1" applyFill="1"/>
    <xf numFmtId="169" fontId="7" fillId="0" borderId="0" xfId="2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" fontId="5" fillId="0" borderId="0" xfId="0" applyNumberFormat="1" applyFont="1" applyFill="1"/>
    <xf numFmtId="0" fontId="2" fillId="0" borderId="0" xfId="0" applyFont="1" applyFill="1" applyAlignment="1">
      <alignment horizontal="center" vertical="center"/>
    </xf>
  </cellXfs>
  <cellStyles count="8">
    <cellStyle name="Comma" xfId="1" builtinId="3"/>
    <cellStyle name="Comma 3" xfId="6" xr:uid="{00000000-0005-0000-0000-000001000000}"/>
    <cellStyle name="Currency" xfId="2" builtinId="4"/>
    <cellStyle name="Currency 2" xfId="5" xr:uid="{00000000-0005-0000-0000-000003000000}"/>
    <cellStyle name="Currency 3" xfId="7" xr:uid="{00000000-0005-0000-0000-000004000000}"/>
    <cellStyle name="Normal" xfId="0" builtinId="0"/>
    <cellStyle name="Normal 2" xfId="4" xr:uid="{00000000-0005-0000-0000-000006000000}"/>
    <cellStyle name="常规 13 4" xfId="3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27" style="19" customWidth="1"/>
    <col min="2" max="2" width="120.140625" style="19" customWidth="1"/>
    <col min="3" max="3" width="9.7109375" style="27" customWidth="1"/>
    <col min="4" max="4" width="15.5703125" style="45" bestFit="1" customWidth="1"/>
    <col min="5" max="5" width="10.42578125" style="19" bestFit="1" customWidth="1"/>
    <col min="6" max="6" width="6.5703125" style="19" bestFit="1" customWidth="1"/>
    <col min="7" max="7" width="16.140625" style="46" customWidth="1"/>
    <col min="8" max="8" width="12.85546875" style="19" bestFit="1" customWidth="1"/>
    <col min="9" max="9" width="16.140625" style="47" customWidth="1"/>
    <col min="10" max="10" width="13.7109375" style="48" customWidth="1"/>
    <col min="11" max="11" width="25" style="4" customWidth="1"/>
    <col min="12" max="16384" width="9.140625" style="5"/>
  </cols>
  <sheetData>
    <row r="1" spans="1:10" x14ac:dyDescent="0.2">
      <c r="A1" s="1" t="s">
        <v>142</v>
      </c>
      <c r="B1" s="2"/>
    </row>
    <row r="2" spans="1:10" x14ac:dyDescent="0.2">
      <c r="A2" s="3">
        <v>44440</v>
      </c>
    </row>
    <row r="3" spans="1:10" ht="29.85" customHeight="1" x14ac:dyDescent="0.2">
      <c r="A3" s="33" t="s">
        <v>134</v>
      </c>
      <c r="B3" s="34" t="s">
        <v>135</v>
      </c>
      <c r="C3" s="35" t="s">
        <v>504</v>
      </c>
      <c r="D3" s="41" t="s">
        <v>502</v>
      </c>
      <c r="E3" s="36" t="s">
        <v>503</v>
      </c>
      <c r="F3" s="37" t="s">
        <v>136</v>
      </c>
      <c r="G3" s="38" t="s">
        <v>137</v>
      </c>
      <c r="H3" s="39" t="s">
        <v>138</v>
      </c>
      <c r="I3" s="38" t="s">
        <v>139</v>
      </c>
      <c r="J3" s="40" t="s">
        <v>140</v>
      </c>
    </row>
    <row r="4" spans="1:10" ht="26.25" customHeight="1" x14ac:dyDescent="0.2">
      <c r="A4" s="10" t="s">
        <v>129</v>
      </c>
      <c r="D4" s="42" t="s">
        <v>141</v>
      </c>
      <c r="E4" s="30">
        <v>0</v>
      </c>
    </row>
    <row r="5" spans="1:10" x14ac:dyDescent="0.2">
      <c r="A5" s="19" t="s">
        <v>439</v>
      </c>
      <c r="B5" s="19" t="s">
        <v>322</v>
      </c>
      <c r="C5" s="27">
        <v>455.79677904617461</v>
      </c>
      <c r="D5" s="43">
        <f t="shared" ref="D5:D17" si="0">$E$4</f>
        <v>0</v>
      </c>
      <c r="E5" s="25">
        <f t="shared" ref="E5:E21" si="1">C5*D5</f>
        <v>0</v>
      </c>
      <c r="F5" s="26">
        <v>1</v>
      </c>
      <c r="G5" s="58">
        <v>10082647061016</v>
      </c>
      <c r="H5" s="26">
        <v>6</v>
      </c>
      <c r="I5" s="58">
        <v>20082647061013</v>
      </c>
      <c r="J5" s="59">
        <v>82647061019</v>
      </c>
    </row>
    <row r="6" spans="1:10" x14ac:dyDescent="0.2">
      <c r="A6" s="19" t="s">
        <v>440</v>
      </c>
      <c r="B6" s="19" t="s">
        <v>323</v>
      </c>
      <c r="C6" s="27">
        <v>517.26914971877363</v>
      </c>
      <c r="D6" s="43">
        <f t="shared" si="0"/>
        <v>0</v>
      </c>
      <c r="E6" s="25">
        <f t="shared" si="1"/>
        <v>0</v>
      </c>
      <c r="F6" s="26">
        <v>1</v>
      </c>
      <c r="G6" s="58">
        <v>10082647061078</v>
      </c>
      <c r="H6" s="26">
        <v>3</v>
      </c>
      <c r="I6" s="58">
        <v>20082647061075</v>
      </c>
      <c r="J6" s="59">
        <v>82647061071</v>
      </c>
    </row>
    <row r="7" spans="1:10" x14ac:dyDescent="0.2">
      <c r="A7" s="19" t="s">
        <v>400</v>
      </c>
      <c r="B7" s="16" t="s">
        <v>401</v>
      </c>
      <c r="C7" s="27">
        <v>216.65522995199996</v>
      </c>
      <c r="D7" s="43">
        <f t="shared" si="0"/>
        <v>0</v>
      </c>
      <c r="E7" s="25">
        <f t="shared" si="1"/>
        <v>0</v>
      </c>
      <c r="F7" s="26">
        <v>1</v>
      </c>
      <c r="G7" s="60">
        <v>10082647206943</v>
      </c>
      <c r="H7" s="29">
        <v>3</v>
      </c>
      <c r="I7" s="60">
        <v>20082647206940</v>
      </c>
      <c r="J7" s="61">
        <v>8264720694</v>
      </c>
    </row>
    <row r="8" spans="1:10" x14ac:dyDescent="0.2">
      <c r="A8" s="19" t="s">
        <v>402</v>
      </c>
      <c r="B8" s="16" t="s">
        <v>403</v>
      </c>
      <c r="C8" s="27">
        <v>247.57260595199995</v>
      </c>
      <c r="D8" s="43">
        <f t="shared" si="0"/>
        <v>0</v>
      </c>
      <c r="E8" s="25">
        <f t="shared" si="1"/>
        <v>0</v>
      </c>
      <c r="F8" s="26">
        <v>1</v>
      </c>
      <c r="G8" s="60">
        <v>10082647206950</v>
      </c>
      <c r="H8" s="29">
        <v>3</v>
      </c>
      <c r="I8" s="60">
        <v>20082647206957</v>
      </c>
      <c r="J8" s="61">
        <v>8264720695</v>
      </c>
    </row>
    <row r="9" spans="1:10" x14ac:dyDescent="0.2">
      <c r="A9" s="13" t="s">
        <v>274</v>
      </c>
      <c r="B9" s="14" t="s">
        <v>272</v>
      </c>
      <c r="C9" s="27">
        <v>323.35865210880002</v>
      </c>
      <c r="D9" s="43">
        <f t="shared" si="0"/>
        <v>0</v>
      </c>
      <c r="E9" s="25">
        <f t="shared" si="1"/>
        <v>0</v>
      </c>
      <c r="F9" s="26">
        <v>1</v>
      </c>
      <c r="G9" s="62" t="s">
        <v>394</v>
      </c>
      <c r="H9" s="29">
        <v>3</v>
      </c>
      <c r="I9" s="62" t="s">
        <v>396</v>
      </c>
      <c r="J9" s="62" t="s">
        <v>398</v>
      </c>
    </row>
    <row r="10" spans="1:10" x14ac:dyDescent="0.2">
      <c r="A10" s="13" t="s">
        <v>275</v>
      </c>
      <c r="B10" s="14" t="s">
        <v>273</v>
      </c>
      <c r="C10" s="27">
        <v>389.10960506880002</v>
      </c>
      <c r="D10" s="43">
        <f t="shared" si="0"/>
        <v>0</v>
      </c>
      <c r="E10" s="25">
        <f t="shared" si="1"/>
        <v>0</v>
      </c>
      <c r="F10" s="26">
        <v>1</v>
      </c>
      <c r="G10" s="62" t="s">
        <v>395</v>
      </c>
      <c r="H10" s="29">
        <v>3</v>
      </c>
      <c r="I10" s="62" t="s">
        <v>397</v>
      </c>
      <c r="J10" s="62" t="s">
        <v>399</v>
      </c>
    </row>
    <row r="11" spans="1:10" x14ac:dyDescent="0.2">
      <c r="A11" s="19" t="s">
        <v>441</v>
      </c>
      <c r="B11" s="57" t="s">
        <v>814</v>
      </c>
      <c r="C11" s="27">
        <v>152.73622186666668</v>
      </c>
      <c r="D11" s="43">
        <f t="shared" si="0"/>
        <v>0</v>
      </c>
      <c r="E11" s="25">
        <f t="shared" si="1"/>
        <v>0</v>
      </c>
      <c r="F11" s="26">
        <v>1</v>
      </c>
      <c r="G11" s="58">
        <v>10082647071046</v>
      </c>
      <c r="H11" s="26">
        <v>3</v>
      </c>
      <c r="I11" s="58">
        <v>20082647071043</v>
      </c>
      <c r="J11" s="59">
        <v>82647071049</v>
      </c>
    </row>
    <row r="12" spans="1:10" x14ac:dyDescent="0.2">
      <c r="A12" s="19" t="s">
        <v>442</v>
      </c>
      <c r="B12" s="57" t="s">
        <v>815</v>
      </c>
      <c r="C12" s="27">
        <v>175.9772672</v>
      </c>
      <c r="D12" s="43">
        <f t="shared" si="0"/>
        <v>0</v>
      </c>
      <c r="E12" s="25">
        <f t="shared" si="1"/>
        <v>0</v>
      </c>
      <c r="F12" s="26">
        <v>1</v>
      </c>
      <c r="G12" s="58">
        <v>10082647071053</v>
      </c>
      <c r="H12" s="26">
        <v>3</v>
      </c>
      <c r="I12" s="58">
        <v>20082647071050</v>
      </c>
      <c r="J12" s="59">
        <v>82647071056</v>
      </c>
    </row>
    <row r="13" spans="1:10" x14ac:dyDescent="0.2">
      <c r="A13" s="22" t="s">
        <v>404</v>
      </c>
      <c r="B13" s="19" t="s">
        <v>405</v>
      </c>
      <c r="C13" s="27">
        <v>139.980137472</v>
      </c>
      <c r="D13" s="43">
        <f t="shared" si="0"/>
        <v>0</v>
      </c>
      <c r="E13" s="25">
        <f t="shared" si="1"/>
        <v>0</v>
      </c>
      <c r="F13" s="26">
        <v>1</v>
      </c>
      <c r="G13" s="60">
        <v>10082647071046</v>
      </c>
      <c r="H13" s="29">
        <v>6</v>
      </c>
      <c r="I13" s="60">
        <v>20082647071043</v>
      </c>
      <c r="J13" s="61">
        <v>8264707104</v>
      </c>
    </row>
    <row r="14" spans="1:10" x14ac:dyDescent="0.2">
      <c r="A14" s="22" t="s">
        <v>406</v>
      </c>
      <c r="B14" s="19" t="s">
        <v>407</v>
      </c>
      <c r="C14" s="27">
        <v>162.33683558399997</v>
      </c>
      <c r="D14" s="43">
        <f t="shared" si="0"/>
        <v>0</v>
      </c>
      <c r="E14" s="25">
        <f t="shared" si="1"/>
        <v>0</v>
      </c>
      <c r="F14" s="26">
        <v>1</v>
      </c>
      <c r="G14" s="60">
        <v>10082647206974</v>
      </c>
      <c r="H14" s="29">
        <v>3</v>
      </c>
      <c r="I14" s="60">
        <v>20082647206971</v>
      </c>
      <c r="J14" s="61">
        <v>8264720697</v>
      </c>
    </row>
    <row r="15" spans="1:10" x14ac:dyDescent="0.2">
      <c r="A15" s="19" t="s">
        <v>443</v>
      </c>
      <c r="B15" s="19" t="s">
        <v>324</v>
      </c>
      <c r="C15" s="27">
        <v>476.96573820284931</v>
      </c>
      <c r="D15" s="43">
        <f t="shared" si="0"/>
        <v>0</v>
      </c>
      <c r="E15" s="25">
        <f t="shared" si="1"/>
        <v>0</v>
      </c>
      <c r="F15" s="26">
        <v>1</v>
      </c>
      <c r="G15" s="58">
        <v>10082647019987</v>
      </c>
      <c r="H15" s="26">
        <v>6</v>
      </c>
      <c r="I15" s="58">
        <v>20082647019984</v>
      </c>
      <c r="J15" s="59">
        <v>82647019980</v>
      </c>
    </row>
    <row r="16" spans="1:10" x14ac:dyDescent="0.2">
      <c r="A16" s="19" t="s">
        <v>816</v>
      </c>
      <c r="B16" s="57" t="s">
        <v>818</v>
      </c>
      <c r="C16" s="27">
        <v>38.852799999999995</v>
      </c>
      <c r="D16" s="43">
        <f t="shared" si="0"/>
        <v>0</v>
      </c>
      <c r="E16" s="25">
        <f t="shared" si="1"/>
        <v>0</v>
      </c>
      <c r="F16" s="26">
        <v>1</v>
      </c>
      <c r="G16" s="58" t="s">
        <v>824</v>
      </c>
      <c r="H16" s="26">
        <v>6</v>
      </c>
      <c r="I16" s="58" t="s">
        <v>825</v>
      </c>
      <c r="J16" s="59" t="s">
        <v>826</v>
      </c>
    </row>
    <row r="17" spans="1:10" x14ac:dyDescent="0.2">
      <c r="A17" s="19" t="s">
        <v>817</v>
      </c>
      <c r="B17" s="12" t="s">
        <v>819</v>
      </c>
      <c r="C17" s="27">
        <v>51.486399999999996</v>
      </c>
      <c r="D17" s="43">
        <f t="shared" si="0"/>
        <v>0</v>
      </c>
      <c r="E17" s="25">
        <f t="shared" si="1"/>
        <v>0</v>
      </c>
      <c r="F17" s="26">
        <v>1</v>
      </c>
      <c r="G17" s="63" t="s">
        <v>827</v>
      </c>
      <c r="H17" s="26">
        <v>6</v>
      </c>
      <c r="I17" s="63" t="s">
        <v>828</v>
      </c>
      <c r="J17" s="64" t="s">
        <v>829</v>
      </c>
    </row>
    <row r="18" spans="1:10" customFormat="1" x14ac:dyDescent="0.2">
      <c r="A18" s="19" t="s">
        <v>222</v>
      </c>
      <c r="B18" s="57" t="s">
        <v>820</v>
      </c>
      <c r="C18" s="27">
        <v>82.823999999999998</v>
      </c>
      <c r="D18" s="43">
        <f>$E$4</f>
        <v>0</v>
      </c>
      <c r="E18" s="25">
        <f t="shared" si="1"/>
        <v>0</v>
      </c>
      <c r="F18" s="26">
        <v>1</v>
      </c>
      <c r="G18" s="65" t="s">
        <v>830</v>
      </c>
      <c r="H18" s="26">
        <v>3</v>
      </c>
      <c r="I18" s="65" t="s">
        <v>831</v>
      </c>
      <c r="J18" s="65" t="s">
        <v>832</v>
      </c>
    </row>
    <row r="19" spans="1:10" customFormat="1" x14ac:dyDescent="0.2">
      <c r="A19" s="19" t="s">
        <v>224</v>
      </c>
      <c r="B19" s="57" t="s">
        <v>821</v>
      </c>
      <c r="C19" s="27">
        <v>99.657600000000002</v>
      </c>
      <c r="D19" s="43">
        <f>$E$4</f>
        <v>0</v>
      </c>
      <c r="E19" s="25">
        <f t="shared" si="1"/>
        <v>0</v>
      </c>
      <c r="F19" s="26">
        <v>1</v>
      </c>
      <c r="G19" s="63" t="s">
        <v>833</v>
      </c>
      <c r="H19" s="26">
        <v>3</v>
      </c>
      <c r="I19" s="63" t="s">
        <v>834</v>
      </c>
      <c r="J19" s="64" t="s">
        <v>835</v>
      </c>
    </row>
    <row r="20" spans="1:10" customFormat="1" x14ac:dyDescent="0.2">
      <c r="A20" s="19" t="s">
        <v>223</v>
      </c>
      <c r="B20" s="57" t="s">
        <v>822</v>
      </c>
      <c r="C20" s="27">
        <v>120.8032</v>
      </c>
      <c r="D20" s="43">
        <f>$E$4</f>
        <v>0</v>
      </c>
      <c r="E20" s="25">
        <f t="shared" si="1"/>
        <v>0</v>
      </c>
      <c r="F20" s="26">
        <v>1</v>
      </c>
      <c r="G20" s="63" t="s">
        <v>836</v>
      </c>
      <c r="H20" s="26">
        <v>3</v>
      </c>
      <c r="I20" s="63" t="s">
        <v>837</v>
      </c>
      <c r="J20" s="64" t="s">
        <v>838</v>
      </c>
    </row>
    <row r="21" spans="1:10" customFormat="1" x14ac:dyDescent="0.2">
      <c r="A21" s="19" t="s">
        <v>225</v>
      </c>
      <c r="B21" s="57" t="s">
        <v>823</v>
      </c>
      <c r="C21" s="27">
        <v>166.71199999999999</v>
      </c>
      <c r="D21" s="43">
        <f t="shared" ref="D21" si="2">$E$4</f>
        <v>0</v>
      </c>
      <c r="E21" s="25">
        <f t="shared" si="1"/>
        <v>0</v>
      </c>
      <c r="F21" s="26">
        <v>1</v>
      </c>
      <c r="G21" s="63" t="s">
        <v>839</v>
      </c>
      <c r="H21" s="26">
        <v>3</v>
      </c>
      <c r="I21" s="63" t="s">
        <v>840</v>
      </c>
      <c r="J21" s="64" t="s">
        <v>841</v>
      </c>
    </row>
    <row r="22" spans="1:10" x14ac:dyDescent="0.2">
      <c r="D22" s="43"/>
      <c r="E22" s="25"/>
      <c r="F22" s="26"/>
      <c r="G22" s="47"/>
      <c r="H22" s="26"/>
    </row>
    <row r="23" spans="1:10" x14ac:dyDescent="0.2">
      <c r="A23" s="1" t="s">
        <v>276</v>
      </c>
      <c r="D23" s="43"/>
      <c r="E23" s="25"/>
      <c r="F23" s="26"/>
      <c r="G23" s="47"/>
      <c r="H23" s="26"/>
    </row>
    <row r="24" spans="1:10" x14ac:dyDescent="0.2">
      <c r="A24" s="15" t="s">
        <v>299</v>
      </c>
      <c r="B24" s="16" t="s">
        <v>277</v>
      </c>
      <c r="C24" s="27">
        <v>221.7243055104</v>
      </c>
      <c r="D24" s="43">
        <f t="shared" ref="D24:D87" si="3">$E$4</f>
        <v>0</v>
      </c>
      <c r="E24" s="25">
        <f t="shared" ref="E24:E46" si="4">C24*D24</f>
        <v>0</v>
      </c>
      <c r="F24" s="26">
        <v>1</v>
      </c>
      <c r="G24" s="20" t="s">
        <v>325</v>
      </c>
      <c r="H24" s="21">
        <v>3</v>
      </c>
      <c r="I24" s="20" t="s">
        <v>392</v>
      </c>
      <c r="J24" s="20" t="s">
        <v>393</v>
      </c>
    </row>
    <row r="25" spans="1:10" x14ac:dyDescent="0.2">
      <c r="A25" s="15" t="s">
        <v>300</v>
      </c>
      <c r="B25" s="16" t="s">
        <v>278</v>
      </c>
      <c r="C25" s="27">
        <v>253.66264197119997</v>
      </c>
      <c r="D25" s="43">
        <f t="shared" si="3"/>
        <v>0</v>
      </c>
      <c r="E25" s="25">
        <f t="shared" si="4"/>
        <v>0</v>
      </c>
      <c r="F25" s="26">
        <v>1</v>
      </c>
      <c r="G25" s="20" t="s">
        <v>327</v>
      </c>
      <c r="H25" s="21">
        <v>3</v>
      </c>
      <c r="I25" s="20" t="s">
        <v>388</v>
      </c>
      <c r="J25" s="20" t="s">
        <v>389</v>
      </c>
    </row>
    <row r="26" spans="1:10" x14ac:dyDescent="0.2">
      <c r="A26" s="15" t="s">
        <v>301</v>
      </c>
      <c r="B26" s="16" t="s">
        <v>279</v>
      </c>
      <c r="C26" s="27">
        <v>280.58274478079994</v>
      </c>
      <c r="D26" s="43">
        <f t="shared" si="3"/>
        <v>0</v>
      </c>
      <c r="E26" s="25">
        <f t="shared" si="4"/>
        <v>0</v>
      </c>
      <c r="F26" s="26">
        <v>1</v>
      </c>
      <c r="G26" s="20" t="s">
        <v>326</v>
      </c>
      <c r="H26" s="21">
        <v>3</v>
      </c>
      <c r="I26" s="20" t="s">
        <v>390</v>
      </c>
      <c r="J26" s="20" t="s">
        <v>391</v>
      </c>
    </row>
    <row r="27" spans="1:10" x14ac:dyDescent="0.2">
      <c r="A27" s="17" t="s">
        <v>302</v>
      </c>
      <c r="B27" s="14" t="s">
        <v>272</v>
      </c>
      <c r="C27" s="27">
        <v>335.25428428799995</v>
      </c>
      <c r="D27" s="43">
        <f t="shared" si="3"/>
        <v>0</v>
      </c>
      <c r="E27" s="25">
        <f t="shared" si="4"/>
        <v>0</v>
      </c>
      <c r="F27" s="26">
        <v>1</v>
      </c>
      <c r="G27" s="20" t="s">
        <v>328</v>
      </c>
      <c r="H27" s="21">
        <v>3</v>
      </c>
      <c r="I27" s="20" t="s">
        <v>386</v>
      </c>
      <c r="J27" s="20" t="s">
        <v>387</v>
      </c>
    </row>
    <row r="28" spans="1:10" x14ac:dyDescent="0.2">
      <c r="A28" s="17" t="s">
        <v>303</v>
      </c>
      <c r="B28" s="14" t="s">
        <v>280</v>
      </c>
      <c r="C28" s="27">
        <v>398.82865397760003</v>
      </c>
      <c r="D28" s="43">
        <f t="shared" si="3"/>
        <v>0</v>
      </c>
      <c r="E28" s="25">
        <f t="shared" si="4"/>
        <v>0</v>
      </c>
      <c r="F28" s="26">
        <v>1</v>
      </c>
      <c r="G28" s="20" t="s">
        <v>329</v>
      </c>
      <c r="H28" s="21">
        <v>3</v>
      </c>
      <c r="I28" s="20" t="s">
        <v>384</v>
      </c>
      <c r="J28" s="20" t="s">
        <v>385</v>
      </c>
    </row>
    <row r="29" spans="1:10" x14ac:dyDescent="0.2">
      <c r="A29" s="13" t="s">
        <v>304</v>
      </c>
      <c r="B29" s="16" t="s">
        <v>281</v>
      </c>
      <c r="C29" s="27">
        <v>95.588281958400003</v>
      </c>
      <c r="D29" s="43">
        <f t="shared" si="3"/>
        <v>0</v>
      </c>
      <c r="E29" s="25">
        <f t="shared" si="4"/>
        <v>0</v>
      </c>
      <c r="F29" s="26">
        <v>1</v>
      </c>
      <c r="G29" s="20" t="s">
        <v>331</v>
      </c>
      <c r="H29" s="21">
        <v>6</v>
      </c>
      <c r="I29" s="20" t="s">
        <v>382</v>
      </c>
      <c r="J29" s="20" t="s">
        <v>383</v>
      </c>
    </row>
    <row r="30" spans="1:10" x14ac:dyDescent="0.2">
      <c r="A30" s="13" t="s">
        <v>305</v>
      </c>
      <c r="B30" s="16" t="s">
        <v>282</v>
      </c>
      <c r="C30" s="27">
        <v>112.69864488959999</v>
      </c>
      <c r="D30" s="43">
        <f t="shared" si="3"/>
        <v>0</v>
      </c>
      <c r="E30" s="25">
        <f t="shared" si="4"/>
        <v>0</v>
      </c>
      <c r="F30" s="26">
        <v>1</v>
      </c>
      <c r="G30" s="20" t="s">
        <v>330</v>
      </c>
      <c r="H30" s="21">
        <v>6</v>
      </c>
      <c r="I30" s="20" t="s">
        <v>378</v>
      </c>
      <c r="J30" s="20" t="s">
        <v>379</v>
      </c>
    </row>
    <row r="31" spans="1:10" x14ac:dyDescent="0.2">
      <c r="A31" s="13" t="s">
        <v>306</v>
      </c>
      <c r="B31" s="16" t="s">
        <v>283</v>
      </c>
      <c r="C31" s="27">
        <v>130.47407493119997</v>
      </c>
      <c r="D31" s="43">
        <f t="shared" si="3"/>
        <v>0</v>
      </c>
      <c r="E31" s="25">
        <f t="shared" si="4"/>
        <v>0</v>
      </c>
      <c r="F31" s="26">
        <v>1</v>
      </c>
      <c r="G31" s="20" t="s">
        <v>332</v>
      </c>
      <c r="H31" s="21">
        <v>6</v>
      </c>
      <c r="I31" s="20" t="s">
        <v>380</v>
      </c>
      <c r="J31" s="20" t="s">
        <v>381</v>
      </c>
    </row>
    <row r="32" spans="1:10" x14ac:dyDescent="0.2">
      <c r="A32" s="18" t="s">
        <v>307</v>
      </c>
      <c r="B32" s="16" t="s">
        <v>284</v>
      </c>
      <c r="C32" s="27">
        <v>128.49398876160001</v>
      </c>
      <c r="D32" s="43">
        <f t="shared" si="3"/>
        <v>0</v>
      </c>
      <c r="E32" s="25">
        <f t="shared" si="4"/>
        <v>0</v>
      </c>
      <c r="F32" s="26">
        <v>1</v>
      </c>
      <c r="G32" s="20" t="s">
        <v>334</v>
      </c>
      <c r="H32" s="21">
        <v>3</v>
      </c>
      <c r="I32" s="20" t="s">
        <v>374</v>
      </c>
      <c r="J32" s="20" t="s">
        <v>375</v>
      </c>
    </row>
    <row r="33" spans="1:10" x14ac:dyDescent="0.2">
      <c r="A33" s="18" t="s">
        <v>308</v>
      </c>
      <c r="B33" s="16" t="s">
        <v>285</v>
      </c>
      <c r="C33" s="27">
        <v>149.21687531519996</v>
      </c>
      <c r="D33" s="43">
        <f t="shared" si="3"/>
        <v>0</v>
      </c>
      <c r="E33" s="25">
        <f t="shared" si="4"/>
        <v>0</v>
      </c>
      <c r="F33" s="26">
        <v>1</v>
      </c>
      <c r="G33" s="20" t="s">
        <v>333</v>
      </c>
      <c r="H33" s="21">
        <v>3</v>
      </c>
      <c r="I33" s="20" t="s">
        <v>376</v>
      </c>
      <c r="J33" s="20" t="s">
        <v>377</v>
      </c>
    </row>
    <row r="34" spans="1:10" x14ac:dyDescent="0.2">
      <c r="A34" s="18" t="s">
        <v>309</v>
      </c>
      <c r="B34" s="16" t="s">
        <v>286</v>
      </c>
      <c r="C34" s="27">
        <v>167.02253567999998</v>
      </c>
      <c r="D34" s="43">
        <f t="shared" si="3"/>
        <v>0</v>
      </c>
      <c r="E34" s="25">
        <f t="shared" si="4"/>
        <v>0</v>
      </c>
      <c r="F34" s="26">
        <v>1</v>
      </c>
      <c r="G34" s="20" t="s">
        <v>335</v>
      </c>
      <c r="H34" s="21">
        <v>3</v>
      </c>
      <c r="I34" s="20" t="s">
        <v>372</v>
      </c>
      <c r="J34" s="20" t="s">
        <v>373</v>
      </c>
    </row>
    <row r="35" spans="1:10" x14ac:dyDescent="0.2">
      <c r="A35" s="18" t="s">
        <v>310</v>
      </c>
      <c r="B35" s="16" t="s">
        <v>287</v>
      </c>
      <c r="C35" s="27">
        <v>170.13625896959996</v>
      </c>
      <c r="D35" s="43">
        <f t="shared" si="3"/>
        <v>0</v>
      </c>
      <c r="E35" s="25">
        <f t="shared" si="4"/>
        <v>0</v>
      </c>
      <c r="F35" s="26">
        <v>1</v>
      </c>
      <c r="G35" s="20" t="s">
        <v>337</v>
      </c>
      <c r="H35" s="21">
        <v>3</v>
      </c>
      <c r="I35" s="20" t="s">
        <v>368</v>
      </c>
      <c r="J35" s="20" t="s">
        <v>369</v>
      </c>
    </row>
    <row r="36" spans="1:10" x14ac:dyDescent="0.2">
      <c r="A36" s="18" t="s">
        <v>311</v>
      </c>
      <c r="B36" s="16" t="s">
        <v>288</v>
      </c>
      <c r="C36" s="27">
        <v>194.39609333759998</v>
      </c>
      <c r="D36" s="43">
        <f t="shared" si="3"/>
        <v>0</v>
      </c>
      <c r="E36" s="25">
        <f t="shared" si="4"/>
        <v>0</v>
      </c>
      <c r="F36" s="26">
        <v>1</v>
      </c>
      <c r="G36" s="20" t="s">
        <v>336</v>
      </c>
      <c r="H36" s="21">
        <v>3</v>
      </c>
      <c r="I36" s="20" t="s">
        <v>370</v>
      </c>
      <c r="J36" s="20" t="s">
        <v>371</v>
      </c>
    </row>
    <row r="37" spans="1:10" x14ac:dyDescent="0.2">
      <c r="A37" s="18" t="s">
        <v>312</v>
      </c>
      <c r="B37" s="16" t="s">
        <v>289</v>
      </c>
      <c r="C37" s="27">
        <v>208.57411491840003</v>
      </c>
      <c r="D37" s="43">
        <f t="shared" si="3"/>
        <v>0</v>
      </c>
      <c r="E37" s="25">
        <f t="shared" si="4"/>
        <v>0</v>
      </c>
      <c r="F37" s="26">
        <v>1</v>
      </c>
      <c r="G37" s="20" t="s">
        <v>338</v>
      </c>
      <c r="H37" s="21">
        <v>3</v>
      </c>
      <c r="I37" s="20" t="s">
        <v>366</v>
      </c>
      <c r="J37" s="20" t="s">
        <v>367</v>
      </c>
    </row>
    <row r="38" spans="1:10" x14ac:dyDescent="0.2">
      <c r="A38" s="18" t="s">
        <v>316</v>
      </c>
      <c r="B38" s="16" t="s">
        <v>293</v>
      </c>
      <c r="C38" s="27">
        <v>74.064291839999981</v>
      </c>
      <c r="D38" s="43">
        <f t="shared" si="3"/>
        <v>0</v>
      </c>
      <c r="E38" s="25">
        <f t="shared" si="4"/>
        <v>0</v>
      </c>
      <c r="F38" s="26">
        <v>1</v>
      </c>
      <c r="G38" s="20" t="s">
        <v>340</v>
      </c>
      <c r="H38" s="21">
        <v>4</v>
      </c>
      <c r="I38" s="20" t="s">
        <v>362</v>
      </c>
      <c r="J38" s="20" t="s">
        <v>363</v>
      </c>
    </row>
    <row r="39" spans="1:10" x14ac:dyDescent="0.2">
      <c r="A39" s="18" t="s">
        <v>317</v>
      </c>
      <c r="B39" s="16" t="s">
        <v>294</v>
      </c>
      <c r="C39" s="27">
        <v>105.11083376639999</v>
      </c>
      <c r="D39" s="43">
        <f t="shared" si="3"/>
        <v>0</v>
      </c>
      <c r="E39" s="25">
        <f t="shared" si="4"/>
        <v>0</v>
      </c>
      <c r="F39" s="26">
        <v>1</v>
      </c>
      <c r="G39" s="20" t="s">
        <v>339</v>
      </c>
      <c r="H39" s="21">
        <v>4</v>
      </c>
      <c r="I39" s="20" t="s">
        <v>364</v>
      </c>
      <c r="J39" s="20" t="s">
        <v>365</v>
      </c>
    </row>
    <row r="40" spans="1:10" x14ac:dyDescent="0.2">
      <c r="A40" s="18" t="s">
        <v>318</v>
      </c>
      <c r="B40" s="16" t="s">
        <v>295</v>
      </c>
      <c r="C40" s="27">
        <v>150.924888576</v>
      </c>
      <c r="D40" s="43">
        <f t="shared" si="3"/>
        <v>0</v>
      </c>
      <c r="E40" s="25">
        <f t="shared" si="4"/>
        <v>0</v>
      </c>
      <c r="F40" s="26">
        <v>1</v>
      </c>
      <c r="G40" s="20" t="s">
        <v>341</v>
      </c>
      <c r="H40" s="21">
        <v>4</v>
      </c>
      <c r="I40" s="20" t="s">
        <v>360</v>
      </c>
      <c r="J40" s="20" t="s">
        <v>361</v>
      </c>
    </row>
    <row r="41" spans="1:10" x14ac:dyDescent="0.2">
      <c r="A41" s="18" t="s">
        <v>313</v>
      </c>
      <c r="B41" s="16" t="s">
        <v>290</v>
      </c>
      <c r="C41" s="27">
        <v>97.220719411199994</v>
      </c>
      <c r="D41" s="43">
        <f t="shared" si="3"/>
        <v>0</v>
      </c>
      <c r="E41" s="25">
        <f t="shared" si="4"/>
        <v>0</v>
      </c>
      <c r="F41" s="26">
        <v>1</v>
      </c>
      <c r="G41" s="20" t="s">
        <v>343</v>
      </c>
      <c r="H41" s="21">
        <v>4</v>
      </c>
      <c r="I41" s="20" t="s">
        <v>356</v>
      </c>
      <c r="J41" s="20" t="s">
        <v>357</v>
      </c>
    </row>
    <row r="42" spans="1:10" x14ac:dyDescent="0.2">
      <c r="A42" s="18" t="s">
        <v>314</v>
      </c>
      <c r="B42" s="16" t="s">
        <v>291</v>
      </c>
      <c r="C42" s="27">
        <v>133.96567726079999</v>
      </c>
      <c r="D42" s="43">
        <f t="shared" si="3"/>
        <v>0</v>
      </c>
      <c r="E42" s="25">
        <f t="shared" si="4"/>
        <v>0</v>
      </c>
      <c r="F42" s="26">
        <v>1</v>
      </c>
      <c r="G42" s="20" t="s">
        <v>342</v>
      </c>
      <c r="H42" s="21">
        <v>4</v>
      </c>
      <c r="I42" s="20" t="s">
        <v>358</v>
      </c>
      <c r="J42" s="20" t="s">
        <v>359</v>
      </c>
    </row>
    <row r="43" spans="1:10" x14ac:dyDescent="0.2">
      <c r="A43" s="18" t="s">
        <v>315</v>
      </c>
      <c r="B43" s="16" t="s">
        <v>292</v>
      </c>
      <c r="C43" s="27">
        <v>182.5458066432</v>
      </c>
      <c r="D43" s="43">
        <f t="shared" si="3"/>
        <v>0</v>
      </c>
      <c r="E43" s="25">
        <f t="shared" si="4"/>
        <v>0</v>
      </c>
      <c r="F43" s="26">
        <v>1</v>
      </c>
      <c r="G43" s="20" t="s">
        <v>344</v>
      </c>
      <c r="H43" s="21">
        <v>4</v>
      </c>
      <c r="I43" s="20" t="s">
        <v>354</v>
      </c>
      <c r="J43" s="20" t="s">
        <v>355</v>
      </c>
    </row>
    <row r="44" spans="1:10" x14ac:dyDescent="0.2">
      <c r="A44" s="18" t="s">
        <v>319</v>
      </c>
      <c r="B44" s="19" t="s">
        <v>296</v>
      </c>
      <c r="C44" s="27">
        <v>291.26916403199999</v>
      </c>
      <c r="D44" s="43">
        <f t="shared" si="3"/>
        <v>0</v>
      </c>
      <c r="E44" s="25">
        <f t="shared" si="4"/>
        <v>0</v>
      </c>
      <c r="F44" s="26">
        <v>1</v>
      </c>
      <c r="G44" s="20" t="s">
        <v>346</v>
      </c>
      <c r="H44" s="21">
        <v>3</v>
      </c>
      <c r="I44" s="20" t="s">
        <v>350</v>
      </c>
      <c r="J44" s="20" t="s">
        <v>351</v>
      </c>
    </row>
    <row r="45" spans="1:10" x14ac:dyDescent="0.2">
      <c r="A45" s="18" t="s">
        <v>320</v>
      </c>
      <c r="B45" s="19" t="s">
        <v>297</v>
      </c>
      <c r="C45" s="27">
        <v>318.17415168000002</v>
      </c>
      <c r="D45" s="43">
        <f t="shared" si="3"/>
        <v>0</v>
      </c>
      <c r="E45" s="25">
        <f t="shared" si="4"/>
        <v>0</v>
      </c>
      <c r="F45" s="26">
        <v>1</v>
      </c>
      <c r="G45" s="20" t="s">
        <v>345</v>
      </c>
      <c r="H45" s="21">
        <v>3</v>
      </c>
      <c r="I45" s="20" t="s">
        <v>352</v>
      </c>
      <c r="J45" s="20" t="s">
        <v>353</v>
      </c>
    </row>
    <row r="46" spans="1:10" x14ac:dyDescent="0.2">
      <c r="A46" s="18" t="s">
        <v>321</v>
      </c>
      <c r="B46" s="19" t="s">
        <v>298</v>
      </c>
      <c r="C46" s="27">
        <v>326.50260572159993</v>
      </c>
      <c r="D46" s="43">
        <f t="shared" si="3"/>
        <v>0</v>
      </c>
      <c r="E46" s="25">
        <f t="shared" si="4"/>
        <v>0</v>
      </c>
      <c r="F46" s="26">
        <v>1</v>
      </c>
      <c r="G46" s="20" t="s">
        <v>347</v>
      </c>
      <c r="H46" s="21">
        <v>3</v>
      </c>
      <c r="I46" s="20" t="s">
        <v>348</v>
      </c>
      <c r="J46" s="20" t="s">
        <v>349</v>
      </c>
    </row>
    <row r="47" spans="1:10" x14ac:dyDescent="0.2">
      <c r="A47" s="31"/>
      <c r="D47" s="43"/>
      <c r="E47" s="25"/>
      <c r="F47" s="26"/>
      <c r="G47" s="20"/>
      <c r="H47" s="21"/>
      <c r="I47" s="20"/>
      <c r="J47" s="20"/>
    </row>
    <row r="48" spans="1:10" x14ac:dyDescent="0.2">
      <c r="A48" s="44" t="s">
        <v>505</v>
      </c>
      <c r="D48" s="43"/>
      <c r="E48" s="25"/>
      <c r="F48" s="26"/>
      <c r="G48" s="20"/>
      <c r="H48" s="21"/>
      <c r="I48" s="20"/>
      <c r="J48" s="20"/>
    </row>
    <row r="49" spans="1:10" x14ac:dyDescent="0.2">
      <c r="A49" s="52" t="s">
        <v>506</v>
      </c>
      <c r="B49" s="55" t="s">
        <v>577</v>
      </c>
      <c r="C49" s="27">
        <v>97.585599999999999</v>
      </c>
      <c r="D49" s="43">
        <f t="shared" si="3"/>
        <v>0</v>
      </c>
      <c r="E49" s="25">
        <f t="shared" ref="E49:E80" si="5">C49*D49</f>
        <v>0</v>
      </c>
      <c r="F49" s="26">
        <v>1</v>
      </c>
      <c r="G49" s="56" t="s">
        <v>628</v>
      </c>
      <c r="H49" s="21">
        <v>3</v>
      </c>
      <c r="I49" s="56" t="s">
        <v>629</v>
      </c>
      <c r="J49" s="56" t="s">
        <v>630</v>
      </c>
    </row>
    <row r="50" spans="1:10" x14ac:dyDescent="0.2">
      <c r="A50" s="53" t="s">
        <v>507</v>
      </c>
      <c r="B50" s="55" t="s">
        <v>578</v>
      </c>
      <c r="C50" s="27">
        <v>116.0432</v>
      </c>
      <c r="D50" s="43">
        <f t="shared" si="3"/>
        <v>0</v>
      </c>
      <c r="E50" s="25">
        <f t="shared" si="5"/>
        <v>0</v>
      </c>
      <c r="F50" s="26">
        <v>1</v>
      </c>
      <c r="G50" s="56" t="s">
        <v>631</v>
      </c>
      <c r="H50" s="21">
        <v>3</v>
      </c>
      <c r="I50" s="56" t="s">
        <v>632</v>
      </c>
      <c r="J50" s="56" t="s">
        <v>633</v>
      </c>
    </row>
    <row r="51" spans="1:10" x14ac:dyDescent="0.2">
      <c r="A51" s="53" t="s">
        <v>508</v>
      </c>
      <c r="B51" s="55" t="s">
        <v>579</v>
      </c>
      <c r="C51" s="27">
        <v>117.488</v>
      </c>
      <c r="D51" s="43">
        <f t="shared" si="3"/>
        <v>0</v>
      </c>
      <c r="E51" s="25">
        <f t="shared" si="5"/>
        <v>0</v>
      </c>
      <c r="F51" s="26">
        <v>1</v>
      </c>
      <c r="G51" s="56" t="s">
        <v>634</v>
      </c>
      <c r="H51" s="21">
        <v>3</v>
      </c>
      <c r="I51" s="56" t="s">
        <v>635</v>
      </c>
      <c r="J51" s="56" t="s">
        <v>636</v>
      </c>
    </row>
    <row r="52" spans="1:10" x14ac:dyDescent="0.2">
      <c r="A52" s="53" t="s">
        <v>509</v>
      </c>
      <c r="B52" s="55" t="s">
        <v>894</v>
      </c>
      <c r="C52" s="27">
        <v>143.88640000000001</v>
      </c>
      <c r="D52" s="43">
        <f t="shared" si="3"/>
        <v>0</v>
      </c>
      <c r="E52" s="25">
        <f t="shared" si="5"/>
        <v>0</v>
      </c>
      <c r="F52" s="26">
        <v>1</v>
      </c>
      <c r="G52" s="56" t="s">
        <v>637</v>
      </c>
      <c r="H52" s="21">
        <v>3</v>
      </c>
      <c r="I52" s="56" t="s">
        <v>638</v>
      </c>
      <c r="J52" s="56" t="s">
        <v>639</v>
      </c>
    </row>
    <row r="53" spans="1:10" x14ac:dyDescent="0.2">
      <c r="A53" s="53" t="s">
        <v>510</v>
      </c>
      <c r="B53" s="55" t="s">
        <v>580</v>
      </c>
      <c r="C53" s="27">
        <v>146.13759999999999</v>
      </c>
      <c r="D53" s="43">
        <f t="shared" si="3"/>
        <v>0</v>
      </c>
      <c r="E53" s="25">
        <f t="shared" si="5"/>
        <v>0</v>
      </c>
      <c r="F53" s="26">
        <v>1</v>
      </c>
      <c r="G53" s="56" t="s">
        <v>640</v>
      </c>
      <c r="H53" s="21">
        <v>3</v>
      </c>
      <c r="I53" s="56" t="s">
        <v>641</v>
      </c>
      <c r="J53" s="56" t="s">
        <v>642</v>
      </c>
    </row>
    <row r="54" spans="1:10" x14ac:dyDescent="0.2">
      <c r="A54" s="53" t="s">
        <v>511</v>
      </c>
      <c r="B54" s="55" t="s">
        <v>581</v>
      </c>
      <c r="C54" s="27">
        <v>169.34399999999999</v>
      </c>
      <c r="D54" s="43">
        <f t="shared" si="3"/>
        <v>0</v>
      </c>
      <c r="E54" s="25">
        <f t="shared" si="5"/>
        <v>0</v>
      </c>
      <c r="F54" s="26">
        <v>1</v>
      </c>
      <c r="G54" s="56" t="s">
        <v>643</v>
      </c>
      <c r="H54" s="21">
        <v>3</v>
      </c>
      <c r="I54" s="56" t="s">
        <v>644</v>
      </c>
      <c r="J54" s="56" t="s">
        <v>645</v>
      </c>
    </row>
    <row r="55" spans="1:10" x14ac:dyDescent="0.2">
      <c r="A55" s="53" t="s">
        <v>512</v>
      </c>
      <c r="B55" s="55" t="s">
        <v>582</v>
      </c>
      <c r="C55" s="27">
        <v>204.56800000000001</v>
      </c>
      <c r="D55" s="43">
        <f t="shared" si="3"/>
        <v>0</v>
      </c>
      <c r="E55" s="25">
        <f t="shared" si="5"/>
        <v>0</v>
      </c>
      <c r="F55" s="26">
        <v>1</v>
      </c>
      <c r="G55" s="56" t="s">
        <v>646</v>
      </c>
      <c r="H55" s="21">
        <v>3</v>
      </c>
      <c r="I55" s="56" t="s">
        <v>647</v>
      </c>
      <c r="J55" s="56" t="s">
        <v>648</v>
      </c>
    </row>
    <row r="56" spans="1:10" x14ac:dyDescent="0.2">
      <c r="A56" s="53" t="s">
        <v>513</v>
      </c>
      <c r="B56" s="55" t="s">
        <v>583</v>
      </c>
      <c r="C56" s="27">
        <v>233.5872</v>
      </c>
      <c r="D56" s="43">
        <f t="shared" si="3"/>
        <v>0</v>
      </c>
      <c r="E56" s="25">
        <f t="shared" si="5"/>
        <v>0</v>
      </c>
      <c r="F56" s="26">
        <v>1</v>
      </c>
      <c r="G56" s="56" t="s">
        <v>649</v>
      </c>
      <c r="H56" s="21">
        <v>3</v>
      </c>
      <c r="I56" s="56" t="s">
        <v>650</v>
      </c>
      <c r="J56" s="56" t="s">
        <v>651</v>
      </c>
    </row>
    <row r="57" spans="1:10" x14ac:dyDescent="0.2">
      <c r="A57" s="53" t="s">
        <v>514</v>
      </c>
      <c r="B57" s="55" t="s">
        <v>584</v>
      </c>
      <c r="C57" s="27">
        <v>89.457304845264957</v>
      </c>
      <c r="D57" s="43">
        <f t="shared" si="3"/>
        <v>0</v>
      </c>
      <c r="E57" s="25">
        <f t="shared" si="5"/>
        <v>0</v>
      </c>
      <c r="F57" s="26">
        <v>1</v>
      </c>
      <c r="G57" s="56" t="s">
        <v>652</v>
      </c>
      <c r="H57" s="21">
        <v>3</v>
      </c>
      <c r="I57" s="56" t="s">
        <v>653</v>
      </c>
      <c r="J57" s="56" t="s">
        <v>654</v>
      </c>
    </row>
    <row r="58" spans="1:10" x14ac:dyDescent="0.2">
      <c r="A58" s="53" t="s">
        <v>515</v>
      </c>
      <c r="B58" s="55" t="s">
        <v>585</v>
      </c>
      <c r="C58" s="27">
        <v>105.40948158340662</v>
      </c>
      <c r="D58" s="43">
        <f t="shared" si="3"/>
        <v>0</v>
      </c>
      <c r="E58" s="25">
        <f t="shared" si="5"/>
        <v>0</v>
      </c>
      <c r="F58" s="26">
        <v>1</v>
      </c>
      <c r="G58" s="56" t="s">
        <v>655</v>
      </c>
      <c r="H58" s="21">
        <v>3</v>
      </c>
      <c r="I58" s="56" t="s">
        <v>656</v>
      </c>
      <c r="J58" s="56" t="s">
        <v>657</v>
      </c>
    </row>
    <row r="59" spans="1:10" x14ac:dyDescent="0.2">
      <c r="A59" s="53" t="s">
        <v>516</v>
      </c>
      <c r="B59" s="55" t="s">
        <v>586</v>
      </c>
      <c r="C59" s="27">
        <v>94.086563977117819</v>
      </c>
      <c r="D59" s="43">
        <f t="shared" si="3"/>
        <v>0</v>
      </c>
      <c r="E59" s="25">
        <f t="shared" si="5"/>
        <v>0</v>
      </c>
      <c r="F59" s="26">
        <v>1</v>
      </c>
      <c r="G59" s="56" t="s">
        <v>658</v>
      </c>
      <c r="H59" s="21">
        <v>3</v>
      </c>
      <c r="I59" s="56" t="s">
        <v>659</v>
      </c>
      <c r="J59" s="56" t="s">
        <v>660</v>
      </c>
    </row>
    <row r="60" spans="1:10" x14ac:dyDescent="0.2">
      <c r="A60" s="53" t="s">
        <v>517</v>
      </c>
      <c r="B60" s="55" t="s">
        <v>587</v>
      </c>
      <c r="C60" s="27">
        <v>110.28897093860286</v>
      </c>
      <c r="D60" s="43">
        <f t="shared" si="3"/>
        <v>0</v>
      </c>
      <c r="E60" s="25">
        <f t="shared" si="5"/>
        <v>0</v>
      </c>
      <c r="F60" s="26">
        <v>1</v>
      </c>
      <c r="G60" s="56" t="s">
        <v>661</v>
      </c>
      <c r="H60" s="21">
        <v>3</v>
      </c>
      <c r="I60" s="56" t="s">
        <v>662</v>
      </c>
      <c r="J60" s="56" t="s">
        <v>663</v>
      </c>
    </row>
    <row r="61" spans="1:10" x14ac:dyDescent="0.2">
      <c r="A61" s="54" t="s">
        <v>518</v>
      </c>
      <c r="B61" s="55" t="s">
        <v>588</v>
      </c>
      <c r="C61" s="27">
        <v>111.35244938781231</v>
      </c>
      <c r="D61" s="43">
        <f t="shared" si="3"/>
        <v>0</v>
      </c>
      <c r="E61" s="25">
        <f t="shared" si="5"/>
        <v>0</v>
      </c>
      <c r="F61" s="26">
        <v>1</v>
      </c>
      <c r="G61" s="56" t="s">
        <v>664</v>
      </c>
      <c r="H61" s="21">
        <v>3</v>
      </c>
      <c r="I61" s="56" t="s">
        <v>665</v>
      </c>
      <c r="J61" s="56" t="s">
        <v>666</v>
      </c>
    </row>
    <row r="62" spans="1:10" x14ac:dyDescent="0.2">
      <c r="A62" s="54" t="s">
        <v>519</v>
      </c>
      <c r="B62" s="55" t="s">
        <v>589</v>
      </c>
      <c r="C62" s="27">
        <v>135.06176304959931</v>
      </c>
      <c r="D62" s="43">
        <f t="shared" si="3"/>
        <v>0</v>
      </c>
      <c r="E62" s="25">
        <f t="shared" si="5"/>
        <v>0</v>
      </c>
      <c r="F62" s="26">
        <v>1</v>
      </c>
      <c r="G62" s="56" t="s">
        <v>667</v>
      </c>
      <c r="H62" s="21">
        <v>3</v>
      </c>
      <c r="I62" s="56" t="s">
        <v>668</v>
      </c>
      <c r="J62" s="56" t="s">
        <v>669</v>
      </c>
    </row>
    <row r="63" spans="1:10" x14ac:dyDescent="0.2">
      <c r="A63" s="54" t="s">
        <v>520</v>
      </c>
      <c r="B63" s="55" t="s">
        <v>590</v>
      </c>
      <c r="C63" s="27">
        <v>73.317455439615756</v>
      </c>
      <c r="D63" s="43">
        <f t="shared" si="3"/>
        <v>0</v>
      </c>
      <c r="E63" s="25">
        <f t="shared" si="5"/>
        <v>0</v>
      </c>
      <c r="F63" s="26">
        <v>1</v>
      </c>
      <c r="G63" s="56" t="s">
        <v>670</v>
      </c>
      <c r="H63" s="21">
        <v>6</v>
      </c>
      <c r="I63" s="56" t="s">
        <v>671</v>
      </c>
      <c r="J63" s="56" t="s">
        <v>672</v>
      </c>
    </row>
    <row r="64" spans="1:10" x14ac:dyDescent="0.2">
      <c r="A64" s="54" t="s">
        <v>521</v>
      </c>
      <c r="B64" s="55" t="s">
        <v>591</v>
      </c>
      <c r="C64" s="27">
        <v>172.40862388360154</v>
      </c>
      <c r="D64" s="43">
        <f t="shared" si="3"/>
        <v>0</v>
      </c>
      <c r="E64" s="25">
        <f t="shared" si="5"/>
        <v>0</v>
      </c>
      <c r="F64" s="26">
        <v>1</v>
      </c>
      <c r="G64" s="56" t="s">
        <v>673</v>
      </c>
      <c r="H64" s="21">
        <v>3</v>
      </c>
      <c r="I64" s="56" t="s">
        <v>674</v>
      </c>
      <c r="J64" s="56" t="s">
        <v>675</v>
      </c>
    </row>
    <row r="65" spans="1:10" x14ac:dyDescent="0.2">
      <c r="A65" s="54" t="s">
        <v>522</v>
      </c>
      <c r="B65" s="55" t="s">
        <v>592</v>
      </c>
      <c r="C65" s="27">
        <v>195.68003465453759</v>
      </c>
      <c r="D65" s="43">
        <f t="shared" si="3"/>
        <v>0</v>
      </c>
      <c r="E65" s="25">
        <f t="shared" si="5"/>
        <v>0</v>
      </c>
      <c r="F65" s="26">
        <v>1</v>
      </c>
      <c r="G65" s="56" t="s">
        <v>676</v>
      </c>
      <c r="H65" s="21">
        <v>3</v>
      </c>
      <c r="I65" s="56" t="s">
        <v>677</v>
      </c>
      <c r="J65" s="56" t="s">
        <v>678</v>
      </c>
    </row>
    <row r="66" spans="1:10" x14ac:dyDescent="0.2">
      <c r="A66" s="54" t="s">
        <v>523</v>
      </c>
      <c r="B66" s="55" t="s">
        <v>593</v>
      </c>
      <c r="C66" s="27">
        <v>67.937505637732684</v>
      </c>
      <c r="D66" s="43">
        <f t="shared" si="3"/>
        <v>0</v>
      </c>
      <c r="E66" s="25">
        <f t="shared" si="5"/>
        <v>0</v>
      </c>
      <c r="F66" s="26">
        <v>1</v>
      </c>
      <c r="G66" s="56" t="s">
        <v>679</v>
      </c>
      <c r="H66" s="21">
        <v>6</v>
      </c>
      <c r="I66" s="56" t="s">
        <v>680</v>
      </c>
      <c r="J66" s="56" t="s">
        <v>681</v>
      </c>
    </row>
    <row r="67" spans="1:10" x14ac:dyDescent="0.2">
      <c r="A67" s="54" t="s">
        <v>524</v>
      </c>
      <c r="B67" s="55" t="s">
        <v>594</v>
      </c>
      <c r="C67" s="27">
        <v>79.635768579036551</v>
      </c>
      <c r="D67" s="43">
        <f t="shared" si="3"/>
        <v>0</v>
      </c>
      <c r="E67" s="25">
        <f t="shared" si="5"/>
        <v>0</v>
      </c>
      <c r="F67" s="26">
        <v>1</v>
      </c>
      <c r="G67" s="56" t="s">
        <v>682</v>
      </c>
      <c r="H67" s="21">
        <v>6</v>
      </c>
      <c r="I67" s="56" t="s">
        <v>683</v>
      </c>
      <c r="J67" s="56" t="s">
        <v>684</v>
      </c>
    </row>
    <row r="68" spans="1:10" x14ac:dyDescent="0.2">
      <c r="A68" s="54" t="s">
        <v>526</v>
      </c>
      <c r="B68" s="55" t="s">
        <v>596</v>
      </c>
      <c r="C68" s="27">
        <v>92.96</v>
      </c>
      <c r="D68" s="43">
        <f t="shared" si="3"/>
        <v>0</v>
      </c>
      <c r="E68" s="25">
        <f t="shared" si="5"/>
        <v>0</v>
      </c>
      <c r="F68" s="26">
        <v>1</v>
      </c>
      <c r="G68" s="56" t="s">
        <v>688</v>
      </c>
      <c r="H68" s="21">
        <v>6</v>
      </c>
      <c r="I68" s="56" t="s">
        <v>689</v>
      </c>
      <c r="J68" s="56" t="s">
        <v>690</v>
      </c>
    </row>
    <row r="69" spans="1:10" x14ac:dyDescent="0.2">
      <c r="A69" s="54" t="s">
        <v>525</v>
      </c>
      <c r="B69" s="55" t="s">
        <v>595</v>
      </c>
      <c r="C69" s="27">
        <v>62.619199999999992</v>
      </c>
      <c r="D69" s="43">
        <f t="shared" si="3"/>
        <v>0</v>
      </c>
      <c r="E69" s="25">
        <f t="shared" si="5"/>
        <v>0</v>
      </c>
      <c r="F69" s="26">
        <v>1</v>
      </c>
      <c r="G69" s="56" t="s">
        <v>685</v>
      </c>
      <c r="H69" s="21">
        <v>6</v>
      </c>
      <c r="I69" s="56" t="s">
        <v>686</v>
      </c>
      <c r="J69" s="56" t="s">
        <v>687</v>
      </c>
    </row>
    <row r="70" spans="1:10" x14ac:dyDescent="0.2">
      <c r="A70" s="54" t="s">
        <v>527</v>
      </c>
      <c r="B70" s="55" t="s">
        <v>597</v>
      </c>
      <c r="C70" s="27">
        <v>72.822400000000002</v>
      </c>
      <c r="D70" s="43">
        <f t="shared" si="3"/>
        <v>0</v>
      </c>
      <c r="E70" s="25">
        <f t="shared" si="5"/>
        <v>0</v>
      </c>
      <c r="F70" s="26">
        <v>1</v>
      </c>
      <c r="G70" s="56" t="s">
        <v>691</v>
      </c>
      <c r="H70" s="21">
        <v>6</v>
      </c>
      <c r="I70" s="56" t="s">
        <v>692</v>
      </c>
      <c r="J70" s="56" t="s">
        <v>693</v>
      </c>
    </row>
    <row r="71" spans="1:10" x14ac:dyDescent="0.2">
      <c r="A71" s="54" t="s">
        <v>528</v>
      </c>
      <c r="B71" s="55" t="s">
        <v>598</v>
      </c>
      <c r="C71" s="27">
        <v>129.4272</v>
      </c>
      <c r="D71" s="43">
        <f t="shared" si="3"/>
        <v>0</v>
      </c>
      <c r="E71" s="25">
        <f t="shared" si="5"/>
        <v>0</v>
      </c>
      <c r="F71" s="26">
        <v>1</v>
      </c>
      <c r="G71" s="56" t="s">
        <v>694</v>
      </c>
      <c r="H71" s="21">
        <v>3</v>
      </c>
      <c r="I71" s="56" t="s">
        <v>695</v>
      </c>
      <c r="J71" s="56" t="s">
        <v>696</v>
      </c>
    </row>
    <row r="72" spans="1:10" x14ac:dyDescent="0.2">
      <c r="A72" s="54" t="s">
        <v>530</v>
      </c>
      <c r="B72" s="55" t="s">
        <v>600</v>
      </c>
      <c r="C72" s="27">
        <v>147.44800000000001</v>
      </c>
      <c r="D72" s="43">
        <f t="shared" si="3"/>
        <v>0</v>
      </c>
      <c r="E72" s="25">
        <f t="shared" si="5"/>
        <v>0</v>
      </c>
      <c r="F72" s="26">
        <v>1</v>
      </c>
      <c r="G72" s="56" t="s">
        <v>700</v>
      </c>
      <c r="H72" s="21">
        <v>3</v>
      </c>
      <c r="I72" s="56" t="s">
        <v>701</v>
      </c>
      <c r="J72" s="56" t="s">
        <v>702</v>
      </c>
    </row>
    <row r="73" spans="1:10" x14ac:dyDescent="0.2">
      <c r="A73" s="54" t="s">
        <v>529</v>
      </c>
      <c r="B73" s="55" t="s">
        <v>599</v>
      </c>
      <c r="C73" s="27">
        <v>109.8496</v>
      </c>
      <c r="D73" s="43">
        <f t="shared" si="3"/>
        <v>0</v>
      </c>
      <c r="E73" s="25">
        <f t="shared" si="5"/>
        <v>0</v>
      </c>
      <c r="F73" s="26">
        <v>1</v>
      </c>
      <c r="G73" s="56" t="s">
        <v>697</v>
      </c>
      <c r="H73" s="21">
        <v>3</v>
      </c>
      <c r="I73" s="56" t="s">
        <v>698</v>
      </c>
      <c r="J73" s="56" t="s">
        <v>699</v>
      </c>
    </row>
    <row r="74" spans="1:10" x14ac:dyDescent="0.2">
      <c r="A74" s="54" t="s">
        <v>531</v>
      </c>
      <c r="B74" s="55" t="s">
        <v>601</v>
      </c>
      <c r="C74" s="27">
        <v>155.14240000000001</v>
      </c>
      <c r="D74" s="43">
        <f t="shared" si="3"/>
        <v>0</v>
      </c>
      <c r="E74" s="25">
        <f t="shared" si="5"/>
        <v>0</v>
      </c>
      <c r="F74" s="26">
        <v>1</v>
      </c>
      <c r="G74" s="56" t="s">
        <v>703</v>
      </c>
      <c r="H74" s="21">
        <v>3</v>
      </c>
      <c r="I74" s="56" t="s">
        <v>704</v>
      </c>
      <c r="J74" s="56" t="s">
        <v>705</v>
      </c>
    </row>
    <row r="75" spans="1:10" x14ac:dyDescent="0.2">
      <c r="A75" s="54" t="s">
        <v>532</v>
      </c>
      <c r="B75" s="55" t="s">
        <v>602</v>
      </c>
      <c r="C75" s="27">
        <v>176.28800000000001</v>
      </c>
      <c r="D75" s="43">
        <f t="shared" si="3"/>
        <v>0</v>
      </c>
      <c r="E75" s="25">
        <f t="shared" si="5"/>
        <v>0</v>
      </c>
      <c r="F75" s="26">
        <v>1</v>
      </c>
      <c r="G75" s="56" t="s">
        <v>706</v>
      </c>
      <c r="H75" s="21">
        <v>3</v>
      </c>
      <c r="I75" s="56" t="s">
        <v>707</v>
      </c>
      <c r="J75" s="56" t="s">
        <v>708</v>
      </c>
    </row>
    <row r="76" spans="1:10" x14ac:dyDescent="0.2">
      <c r="A76" s="54" t="s">
        <v>533</v>
      </c>
      <c r="B76" s="55" t="s">
        <v>573</v>
      </c>
      <c r="C76" s="27">
        <v>36.471055052300329</v>
      </c>
      <c r="D76" s="43">
        <f t="shared" si="3"/>
        <v>0</v>
      </c>
      <c r="E76" s="25">
        <f t="shared" si="5"/>
        <v>0</v>
      </c>
      <c r="F76" s="26">
        <v>1</v>
      </c>
      <c r="G76" s="56" t="s">
        <v>709</v>
      </c>
      <c r="H76" s="21">
        <v>6</v>
      </c>
      <c r="I76" s="56" t="s">
        <v>710</v>
      </c>
      <c r="J76" s="56" t="s">
        <v>711</v>
      </c>
    </row>
    <row r="77" spans="1:10" x14ac:dyDescent="0.2">
      <c r="A77" s="54" t="s">
        <v>534</v>
      </c>
      <c r="B77" s="55" t="s">
        <v>572</v>
      </c>
      <c r="C77" s="27">
        <v>46.980724432723065</v>
      </c>
      <c r="D77" s="43">
        <f t="shared" si="3"/>
        <v>0</v>
      </c>
      <c r="E77" s="25">
        <f t="shared" si="5"/>
        <v>0</v>
      </c>
      <c r="F77" s="26">
        <v>1</v>
      </c>
      <c r="G77" s="56" t="s">
        <v>712</v>
      </c>
      <c r="H77" s="21">
        <v>6</v>
      </c>
      <c r="I77" s="56" t="s">
        <v>713</v>
      </c>
      <c r="J77" s="56" t="s">
        <v>714</v>
      </c>
    </row>
    <row r="78" spans="1:10" x14ac:dyDescent="0.2">
      <c r="A78" s="54" t="s">
        <v>535</v>
      </c>
      <c r="B78" s="55" t="s">
        <v>575</v>
      </c>
      <c r="C78" s="27">
        <v>79.573211023200699</v>
      </c>
      <c r="D78" s="43">
        <f t="shared" si="3"/>
        <v>0</v>
      </c>
      <c r="E78" s="25">
        <f t="shared" si="5"/>
        <v>0</v>
      </c>
      <c r="F78" s="26">
        <v>1</v>
      </c>
      <c r="G78" s="56" t="s">
        <v>715</v>
      </c>
      <c r="H78" s="21">
        <v>3</v>
      </c>
      <c r="I78" s="56" t="s">
        <v>716</v>
      </c>
      <c r="J78" s="56" t="s">
        <v>717</v>
      </c>
    </row>
    <row r="79" spans="1:10" x14ac:dyDescent="0.2">
      <c r="A79" s="54" t="s">
        <v>536</v>
      </c>
      <c r="B79" s="55" t="s">
        <v>574</v>
      </c>
      <c r="C79" s="27">
        <v>104.03321535501789</v>
      </c>
      <c r="D79" s="43">
        <f t="shared" si="3"/>
        <v>0</v>
      </c>
      <c r="E79" s="25">
        <f t="shared" si="5"/>
        <v>0</v>
      </c>
      <c r="F79" s="26">
        <v>1</v>
      </c>
      <c r="G79" s="56" t="s">
        <v>718</v>
      </c>
      <c r="H79" s="21">
        <v>3</v>
      </c>
      <c r="I79" s="56" t="s">
        <v>719</v>
      </c>
      <c r="J79" s="56" t="s">
        <v>720</v>
      </c>
    </row>
    <row r="80" spans="1:10" x14ac:dyDescent="0.2">
      <c r="A80" s="54" t="s">
        <v>537</v>
      </c>
      <c r="B80" s="55" t="s">
        <v>603</v>
      </c>
      <c r="C80" s="27">
        <v>100.9678951190613</v>
      </c>
      <c r="D80" s="43">
        <f t="shared" si="3"/>
        <v>0</v>
      </c>
      <c r="E80" s="25">
        <f t="shared" si="5"/>
        <v>0</v>
      </c>
      <c r="F80" s="26">
        <v>1</v>
      </c>
      <c r="G80" s="56" t="s">
        <v>721</v>
      </c>
      <c r="H80" s="21">
        <v>3</v>
      </c>
      <c r="I80" s="56" t="s">
        <v>722</v>
      </c>
      <c r="J80" s="56" t="s">
        <v>723</v>
      </c>
    </row>
    <row r="81" spans="1:10" x14ac:dyDescent="0.2">
      <c r="A81" s="54" t="s">
        <v>538</v>
      </c>
      <c r="B81" s="55" t="s">
        <v>604</v>
      </c>
      <c r="C81" s="27">
        <v>129.18135280102945</v>
      </c>
      <c r="D81" s="43">
        <f t="shared" si="3"/>
        <v>0</v>
      </c>
      <c r="E81" s="25">
        <f t="shared" ref="E81:E110" si="6">C81*D81</f>
        <v>0</v>
      </c>
      <c r="F81" s="26">
        <v>1</v>
      </c>
      <c r="G81" s="56" t="s">
        <v>724</v>
      </c>
      <c r="H81" s="21">
        <v>3</v>
      </c>
      <c r="I81" s="56" t="s">
        <v>725</v>
      </c>
      <c r="J81" s="56" t="s">
        <v>726</v>
      </c>
    </row>
    <row r="82" spans="1:10" x14ac:dyDescent="0.2">
      <c r="A82" s="53" t="s">
        <v>539</v>
      </c>
      <c r="B82" s="55" t="s">
        <v>568</v>
      </c>
      <c r="C82" s="27">
        <v>73.755358330466706</v>
      </c>
      <c r="D82" s="43">
        <f t="shared" si="3"/>
        <v>0</v>
      </c>
      <c r="E82" s="25">
        <f t="shared" si="6"/>
        <v>0</v>
      </c>
      <c r="F82" s="26">
        <v>1</v>
      </c>
      <c r="G82" s="56" t="s">
        <v>727</v>
      </c>
      <c r="H82" s="21">
        <v>3</v>
      </c>
      <c r="I82" s="56" t="s">
        <v>728</v>
      </c>
      <c r="J82" s="56" t="s">
        <v>729</v>
      </c>
    </row>
    <row r="83" spans="1:10" x14ac:dyDescent="0.2">
      <c r="A83" s="53" t="s">
        <v>540</v>
      </c>
      <c r="B83" s="55" t="s">
        <v>569</v>
      </c>
      <c r="C83" s="27">
        <v>86.204311941800768</v>
      </c>
      <c r="D83" s="43">
        <f t="shared" si="3"/>
        <v>0</v>
      </c>
      <c r="E83" s="25">
        <f t="shared" si="6"/>
        <v>0</v>
      </c>
      <c r="F83" s="26">
        <v>1</v>
      </c>
      <c r="G83" s="56" t="s">
        <v>730</v>
      </c>
      <c r="H83" s="21">
        <v>3</v>
      </c>
      <c r="I83" s="56" t="s">
        <v>731</v>
      </c>
      <c r="J83" s="56" t="s">
        <v>732</v>
      </c>
    </row>
    <row r="84" spans="1:10" x14ac:dyDescent="0.2">
      <c r="A84" s="53" t="s">
        <v>541</v>
      </c>
      <c r="B84" s="55" t="s">
        <v>570</v>
      </c>
      <c r="C84" s="27">
        <v>89.957765291951759</v>
      </c>
      <c r="D84" s="43">
        <f t="shared" si="3"/>
        <v>0</v>
      </c>
      <c r="E84" s="25">
        <f t="shared" si="6"/>
        <v>0</v>
      </c>
      <c r="F84" s="26">
        <v>1</v>
      </c>
      <c r="G84" s="56" t="s">
        <v>733</v>
      </c>
      <c r="H84" s="21">
        <v>3</v>
      </c>
      <c r="I84" s="56" t="s">
        <v>734</v>
      </c>
      <c r="J84" s="56" t="s">
        <v>735</v>
      </c>
    </row>
    <row r="85" spans="1:10" x14ac:dyDescent="0.2">
      <c r="A85" s="53" t="s">
        <v>542</v>
      </c>
      <c r="B85" s="55" t="s">
        <v>605</v>
      </c>
      <c r="C85" s="27">
        <v>89.019401954414008</v>
      </c>
      <c r="D85" s="43">
        <f t="shared" si="3"/>
        <v>0</v>
      </c>
      <c r="E85" s="25">
        <f t="shared" si="6"/>
        <v>0</v>
      </c>
      <c r="F85" s="26">
        <v>1</v>
      </c>
      <c r="G85" s="56" t="s">
        <v>736</v>
      </c>
      <c r="H85" s="21">
        <v>3</v>
      </c>
      <c r="I85" s="56" t="s">
        <v>737</v>
      </c>
      <c r="J85" s="56" t="s">
        <v>738</v>
      </c>
    </row>
    <row r="86" spans="1:10" x14ac:dyDescent="0.2">
      <c r="A86" s="53" t="s">
        <v>543</v>
      </c>
      <c r="B86" s="55" t="s">
        <v>606</v>
      </c>
      <c r="C86" s="27">
        <v>115.04334518212744</v>
      </c>
      <c r="D86" s="43">
        <f t="shared" si="3"/>
        <v>0</v>
      </c>
      <c r="E86" s="25">
        <f t="shared" si="6"/>
        <v>0</v>
      </c>
      <c r="F86" s="26">
        <v>1</v>
      </c>
      <c r="G86" s="56" t="s">
        <v>739</v>
      </c>
      <c r="H86" s="21">
        <v>3</v>
      </c>
      <c r="I86" s="56" t="s">
        <v>740</v>
      </c>
      <c r="J86" s="56" t="s">
        <v>741</v>
      </c>
    </row>
    <row r="87" spans="1:10" x14ac:dyDescent="0.2">
      <c r="A87" s="53" t="s">
        <v>544</v>
      </c>
      <c r="B87" s="55" t="s">
        <v>607</v>
      </c>
      <c r="C87" s="27">
        <v>82.763646370829036</v>
      </c>
      <c r="D87" s="43">
        <f t="shared" si="3"/>
        <v>0</v>
      </c>
      <c r="E87" s="25">
        <f t="shared" si="6"/>
        <v>0</v>
      </c>
      <c r="F87" s="26">
        <v>1</v>
      </c>
      <c r="G87" s="56" t="s">
        <v>742</v>
      </c>
      <c r="H87" s="21">
        <v>3</v>
      </c>
      <c r="I87" s="56" t="s">
        <v>743</v>
      </c>
      <c r="J87" s="56" t="s">
        <v>744</v>
      </c>
    </row>
    <row r="88" spans="1:10" x14ac:dyDescent="0.2">
      <c r="A88" s="53" t="s">
        <v>545</v>
      </c>
      <c r="B88" s="55" t="s">
        <v>608</v>
      </c>
      <c r="C88" s="27">
        <v>94.774697091312177</v>
      </c>
      <c r="D88" s="43">
        <f t="shared" ref="D88:D110" si="7">$E$4</f>
        <v>0</v>
      </c>
      <c r="E88" s="25">
        <f t="shared" si="6"/>
        <v>0</v>
      </c>
      <c r="F88" s="26">
        <v>1</v>
      </c>
      <c r="G88" s="56" t="s">
        <v>745</v>
      </c>
      <c r="H88" s="21">
        <v>3</v>
      </c>
      <c r="I88" s="56" t="s">
        <v>746</v>
      </c>
      <c r="J88" s="56" t="s">
        <v>747</v>
      </c>
    </row>
    <row r="89" spans="1:10" x14ac:dyDescent="0.2">
      <c r="A89" s="53" t="s">
        <v>546</v>
      </c>
      <c r="B89" s="55" t="s">
        <v>609</v>
      </c>
      <c r="C89" s="27">
        <v>66.999142300194947</v>
      </c>
      <c r="D89" s="43">
        <f t="shared" si="7"/>
        <v>0</v>
      </c>
      <c r="E89" s="25">
        <f t="shared" si="6"/>
        <v>0</v>
      </c>
      <c r="F89" s="26">
        <v>1</v>
      </c>
      <c r="G89" s="56" t="s">
        <v>748</v>
      </c>
      <c r="H89" s="21">
        <v>3</v>
      </c>
      <c r="I89" s="56" t="s">
        <v>749</v>
      </c>
      <c r="J89" s="56" t="s">
        <v>750</v>
      </c>
    </row>
    <row r="90" spans="1:10" x14ac:dyDescent="0.2">
      <c r="A90" s="53" t="s">
        <v>547</v>
      </c>
      <c r="B90" s="55" t="s">
        <v>610</v>
      </c>
      <c r="C90" s="27">
        <v>80.82436213991771</v>
      </c>
      <c r="D90" s="43">
        <f t="shared" si="7"/>
        <v>0</v>
      </c>
      <c r="E90" s="25">
        <f t="shared" si="6"/>
        <v>0</v>
      </c>
      <c r="F90" s="26">
        <v>1</v>
      </c>
      <c r="G90" s="56" t="s">
        <v>751</v>
      </c>
      <c r="H90" s="21">
        <v>3</v>
      </c>
      <c r="I90" s="56" t="s">
        <v>752</v>
      </c>
      <c r="J90" s="56" t="s">
        <v>753</v>
      </c>
    </row>
    <row r="91" spans="1:10" x14ac:dyDescent="0.2">
      <c r="A91" s="53" t="s">
        <v>548</v>
      </c>
      <c r="B91" s="55" t="s">
        <v>611</v>
      </c>
      <c r="C91" s="27">
        <v>94.086563977117819</v>
      </c>
      <c r="D91" s="43">
        <f t="shared" si="7"/>
        <v>0</v>
      </c>
      <c r="E91" s="25">
        <f t="shared" si="6"/>
        <v>0</v>
      </c>
      <c r="F91" s="26">
        <v>1</v>
      </c>
      <c r="G91" s="56" t="s">
        <v>754</v>
      </c>
      <c r="H91" s="21">
        <v>3</v>
      </c>
      <c r="I91" s="56" t="s">
        <v>755</v>
      </c>
      <c r="J91" s="56" t="s">
        <v>756</v>
      </c>
    </row>
    <row r="92" spans="1:10" x14ac:dyDescent="0.2">
      <c r="A92" s="53" t="s">
        <v>549</v>
      </c>
      <c r="B92" s="55" t="s">
        <v>571</v>
      </c>
      <c r="C92" s="27">
        <v>62.49499828001376</v>
      </c>
      <c r="D92" s="43">
        <f t="shared" si="7"/>
        <v>0</v>
      </c>
      <c r="E92" s="25">
        <f t="shared" si="6"/>
        <v>0</v>
      </c>
      <c r="F92" s="26">
        <v>1</v>
      </c>
      <c r="G92" s="56" t="s">
        <v>757</v>
      </c>
      <c r="H92" s="21">
        <v>6</v>
      </c>
      <c r="I92" s="56" t="s">
        <v>758</v>
      </c>
      <c r="J92" s="56" t="s">
        <v>759</v>
      </c>
    </row>
    <row r="93" spans="1:10" x14ac:dyDescent="0.2">
      <c r="A93" s="53" t="s">
        <v>550</v>
      </c>
      <c r="B93" s="55" t="s">
        <v>612</v>
      </c>
      <c r="C93" s="27">
        <v>71.253056097032712</v>
      </c>
      <c r="D93" s="43">
        <f t="shared" si="7"/>
        <v>0</v>
      </c>
      <c r="E93" s="25">
        <f t="shared" si="6"/>
        <v>0</v>
      </c>
      <c r="F93" s="26">
        <v>1</v>
      </c>
      <c r="G93" s="56" t="s">
        <v>760</v>
      </c>
      <c r="H93" s="21">
        <v>6</v>
      </c>
      <c r="I93" s="56" t="s">
        <v>761</v>
      </c>
      <c r="J93" s="56" t="s">
        <v>762</v>
      </c>
    </row>
    <row r="94" spans="1:10" x14ac:dyDescent="0.2">
      <c r="A94" s="54" t="s">
        <v>551</v>
      </c>
      <c r="B94" s="55" t="s">
        <v>613</v>
      </c>
      <c r="C94" s="27">
        <v>64.747070290104347</v>
      </c>
      <c r="D94" s="43">
        <f t="shared" si="7"/>
        <v>0</v>
      </c>
      <c r="E94" s="25">
        <f t="shared" si="6"/>
        <v>0</v>
      </c>
      <c r="F94" s="26">
        <v>1</v>
      </c>
      <c r="G94" s="56" t="s">
        <v>763</v>
      </c>
      <c r="H94" s="21">
        <v>6</v>
      </c>
      <c r="I94" s="56" t="s">
        <v>764</v>
      </c>
      <c r="J94" s="56" t="s">
        <v>765</v>
      </c>
    </row>
    <row r="95" spans="1:10" x14ac:dyDescent="0.2">
      <c r="A95" s="54" t="s">
        <v>552</v>
      </c>
      <c r="B95" s="55" t="s">
        <v>614</v>
      </c>
      <c r="C95" s="27">
        <v>77.196023901438423</v>
      </c>
      <c r="D95" s="43">
        <f t="shared" si="7"/>
        <v>0</v>
      </c>
      <c r="E95" s="25">
        <f t="shared" si="6"/>
        <v>0</v>
      </c>
      <c r="F95" s="26">
        <v>1</v>
      </c>
      <c r="G95" s="56" t="s">
        <v>766</v>
      </c>
      <c r="H95" s="21">
        <v>6</v>
      </c>
      <c r="I95" s="56" t="s">
        <v>767</v>
      </c>
      <c r="J95" s="56" t="s">
        <v>768</v>
      </c>
    </row>
    <row r="96" spans="1:10" x14ac:dyDescent="0.2">
      <c r="A96" s="54" t="s">
        <v>553</v>
      </c>
      <c r="B96" s="55" t="s">
        <v>615</v>
      </c>
      <c r="C96" s="27">
        <v>77.008351233930881</v>
      </c>
      <c r="D96" s="43">
        <f t="shared" si="7"/>
        <v>0</v>
      </c>
      <c r="E96" s="25">
        <f t="shared" si="6"/>
        <v>0</v>
      </c>
      <c r="F96" s="26">
        <v>1</v>
      </c>
      <c r="G96" s="56" t="s">
        <v>769</v>
      </c>
      <c r="H96" s="21">
        <v>6</v>
      </c>
      <c r="I96" s="56" t="s">
        <v>770</v>
      </c>
      <c r="J96" s="56" t="s">
        <v>771</v>
      </c>
    </row>
    <row r="97" spans="1:10" x14ac:dyDescent="0.2">
      <c r="A97" s="54" t="s">
        <v>555</v>
      </c>
      <c r="B97" s="55" t="s">
        <v>617</v>
      </c>
      <c r="C97" s="27">
        <v>94.404800000000009</v>
      </c>
      <c r="D97" s="43">
        <f t="shared" si="7"/>
        <v>0</v>
      </c>
      <c r="E97" s="25">
        <f t="shared" si="6"/>
        <v>0</v>
      </c>
      <c r="F97" s="26">
        <v>1</v>
      </c>
      <c r="G97" s="56" t="s">
        <v>775</v>
      </c>
      <c r="H97" s="21">
        <v>6</v>
      </c>
      <c r="I97" s="56" t="s">
        <v>776</v>
      </c>
      <c r="J97" s="56" t="s">
        <v>777</v>
      </c>
    </row>
    <row r="98" spans="1:10" x14ac:dyDescent="0.2">
      <c r="A98" s="54" t="s">
        <v>554</v>
      </c>
      <c r="B98" s="55" t="s">
        <v>616</v>
      </c>
      <c r="C98" s="27">
        <v>65.251199999999997</v>
      </c>
      <c r="D98" s="43">
        <f t="shared" si="7"/>
        <v>0</v>
      </c>
      <c r="E98" s="25">
        <f t="shared" si="6"/>
        <v>0</v>
      </c>
      <c r="F98" s="26">
        <v>1</v>
      </c>
      <c r="G98" s="56" t="s">
        <v>772</v>
      </c>
      <c r="H98" s="21">
        <v>6</v>
      </c>
      <c r="I98" s="56" t="s">
        <v>773</v>
      </c>
      <c r="J98" s="56" t="s">
        <v>774</v>
      </c>
    </row>
    <row r="99" spans="1:10" x14ac:dyDescent="0.2">
      <c r="A99" s="54" t="s">
        <v>556</v>
      </c>
      <c r="B99" s="55" t="s">
        <v>618</v>
      </c>
      <c r="C99" s="27">
        <v>80.326399999999992</v>
      </c>
      <c r="D99" s="43">
        <f t="shared" si="7"/>
        <v>0</v>
      </c>
      <c r="E99" s="25">
        <f t="shared" si="6"/>
        <v>0</v>
      </c>
      <c r="F99" s="26">
        <v>1</v>
      </c>
      <c r="G99" s="56" t="s">
        <v>778</v>
      </c>
      <c r="H99" s="21">
        <v>6</v>
      </c>
      <c r="I99" s="56" t="s">
        <v>779</v>
      </c>
      <c r="J99" s="56" t="s">
        <v>780</v>
      </c>
    </row>
    <row r="100" spans="1:10" x14ac:dyDescent="0.2">
      <c r="A100" s="54" t="s">
        <v>557</v>
      </c>
      <c r="B100" s="55" t="s">
        <v>619</v>
      </c>
      <c r="C100" s="27">
        <v>66.748912076851539</v>
      </c>
      <c r="D100" s="43">
        <f t="shared" si="7"/>
        <v>0</v>
      </c>
      <c r="E100" s="25">
        <f t="shared" si="6"/>
        <v>0</v>
      </c>
      <c r="F100" s="26">
        <v>1</v>
      </c>
      <c r="G100" s="56" t="s">
        <v>781</v>
      </c>
      <c r="H100" s="21">
        <v>6</v>
      </c>
      <c r="I100" s="56" t="s">
        <v>782</v>
      </c>
      <c r="J100" s="56" t="s">
        <v>783</v>
      </c>
    </row>
    <row r="101" spans="1:10" x14ac:dyDescent="0.2">
      <c r="A101" s="54" t="s">
        <v>558</v>
      </c>
      <c r="B101" s="55" t="s">
        <v>620</v>
      </c>
      <c r="C101" s="27">
        <v>85.828966606785656</v>
      </c>
      <c r="D101" s="43">
        <f t="shared" si="7"/>
        <v>0</v>
      </c>
      <c r="E101" s="25">
        <f t="shared" si="6"/>
        <v>0</v>
      </c>
      <c r="F101" s="26">
        <v>1</v>
      </c>
      <c r="G101" s="56" t="s">
        <v>784</v>
      </c>
      <c r="H101" s="21">
        <v>6</v>
      </c>
      <c r="I101" s="56" t="s">
        <v>785</v>
      </c>
      <c r="J101" s="56" t="s">
        <v>786</v>
      </c>
    </row>
    <row r="102" spans="1:10" x14ac:dyDescent="0.2">
      <c r="A102" s="54" t="s">
        <v>559</v>
      </c>
      <c r="B102" s="55" t="s">
        <v>621</v>
      </c>
      <c r="C102" s="27">
        <v>65.810548739313802</v>
      </c>
      <c r="D102" s="43">
        <f t="shared" si="7"/>
        <v>0</v>
      </c>
      <c r="E102" s="25">
        <f t="shared" si="6"/>
        <v>0</v>
      </c>
      <c r="F102" s="26">
        <v>1</v>
      </c>
      <c r="G102" s="56" t="s">
        <v>787</v>
      </c>
      <c r="H102" s="21">
        <v>6</v>
      </c>
      <c r="I102" s="56" t="s">
        <v>788</v>
      </c>
      <c r="J102" s="56" t="s">
        <v>789</v>
      </c>
    </row>
    <row r="103" spans="1:10" x14ac:dyDescent="0.2">
      <c r="A103" s="54" t="s">
        <v>560</v>
      </c>
      <c r="B103" s="55" t="s">
        <v>622</v>
      </c>
      <c r="C103" s="27">
        <v>66.874027188523243</v>
      </c>
      <c r="D103" s="43">
        <f t="shared" si="7"/>
        <v>0</v>
      </c>
      <c r="E103" s="25">
        <f t="shared" si="6"/>
        <v>0</v>
      </c>
      <c r="F103" s="26">
        <v>1</v>
      </c>
      <c r="G103" s="56" t="s">
        <v>790</v>
      </c>
      <c r="H103" s="21">
        <v>6</v>
      </c>
      <c r="I103" s="56" t="s">
        <v>791</v>
      </c>
      <c r="J103" s="56" t="s">
        <v>792</v>
      </c>
    </row>
    <row r="104" spans="1:10" x14ac:dyDescent="0.2">
      <c r="A104" s="54" t="s">
        <v>561</v>
      </c>
      <c r="B104" s="55" t="s">
        <v>623</v>
      </c>
      <c r="C104" s="27">
        <v>53.04880734880048</v>
      </c>
      <c r="D104" s="43">
        <f t="shared" si="7"/>
        <v>0</v>
      </c>
      <c r="E104" s="25">
        <f t="shared" si="6"/>
        <v>0</v>
      </c>
      <c r="F104" s="26">
        <v>1</v>
      </c>
      <c r="G104" s="56" t="s">
        <v>793</v>
      </c>
      <c r="H104" s="21">
        <v>6</v>
      </c>
      <c r="I104" s="56" t="s">
        <v>794</v>
      </c>
      <c r="J104" s="56" t="s">
        <v>795</v>
      </c>
    </row>
    <row r="105" spans="1:10" x14ac:dyDescent="0.2">
      <c r="A105" s="54" t="s">
        <v>562</v>
      </c>
      <c r="B105" s="55" t="s">
        <v>624</v>
      </c>
      <c r="C105" s="27">
        <v>74.318376332989359</v>
      </c>
      <c r="D105" s="43">
        <f t="shared" si="7"/>
        <v>0</v>
      </c>
      <c r="E105" s="25">
        <f t="shared" si="6"/>
        <v>0</v>
      </c>
      <c r="F105" s="26">
        <v>1</v>
      </c>
      <c r="G105" s="56" t="s">
        <v>796</v>
      </c>
      <c r="H105" s="21">
        <v>6</v>
      </c>
      <c r="I105" s="56" t="s">
        <v>797</v>
      </c>
      <c r="J105" s="56" t="s">
        <v>798</v>
      </c>
    </row>
    <row r="106" spans="1:10" x14ac:dyDescent="0.2">
      <c r="A106" s="54" t="s">
        <v>563</v>
      </c>
      <c r="B106" s="55" t="s">
        <v>625</v>
      </c>
      <c r="C106" s="27">
        <v>54.299958465517456</v>
      </c>
      <c r="D106" s="43">
        <f t="shared" si="7"/>
        <v>0</v>
      </c>
      <c r="E106" s="25">
        <f t="shared" si="6"/>
        <v>0</v>
      </c>
      <c r="F106" s="26">
        <v>1</v>
      </c>
      <c r="G106" s="56" t="s">
        <v>799</v>
      </c>
      <c r="H106" s="21">
        <v>6</v>
      </c>
      <c r="I106" s="56" t="s">
        <v>800</v>
      </c>
      <c r="J106" s="56" t="s">
        <v>801</v>
      </c>
    </row>
    <row r="107" spans="1:10" x14ac:dyDescent="0.2">
      <c r="A107" s="54" t="s">
        <v>564</v>
      </c>
      <c r="B107" s="55" t="s">
        <v>626</v>
      </c>
      <c r="C107" s="27">
        <v>137.31383505968989</v>
      </c>
      <c r="D107" s="43">
        <f t="shared" si="7"/>
        <v>0</v>
      </c>
      <c r="E107" s="25">
        <f t="shared" si="6"/>
        <v>0</v>
      </c>
      <c r="F107" s="26">
        <v>1</v>
      </c>
      <c r="G107" s="56" t="s">
        <v>802</v>
      </c>
      <c r="H107" s="21">
        <v>3</v>
      </c>
      <c r="I107" s="56" t="s">
        <v>803</v>
      </c>
      <c r="J107" s="56" t="s">
        <v>804</v>
      </c>
    </row>
    <row r="108" spans="1:10" x14ac:dyDescent="0.2">
      <c r="A108" s="54" t="s">
        <v>565</v>
      </c>
      <c r="B108" s="55" t="s">
        <v>573</v>
      </c>
      <c r="C108" s="27">
        <v>37.97243639236072</v>
      </c>
      <c r="D108" s="43">
        <f t="shared" si="7"/>
        <v>0</v>
      </c>
      <c r="E108" s="25">
        <f t="shared" si="6"/>
        <v>0</v>
      </c>
      <c r="F108" s="26">
        <v>1</v>
      </c>
      <c r="G108" s="56" t="s">
        <v>805</v>
      </c>
      <c r="H108" s="21">
        <v>6</v>
      </c>
      <c r="I108" s="56" t="s">
        <v>806</v>
      </c>
      <c r="J108" s="56" t="s">
        <v>807</v>
      </c>
    </row>
    <row r="109" spans="1:10" x14ac:dyDescent="0.2">
      <c r="A109" s="54" t="s">
        <v>566</v>
      </c>
      <c r="B109" s="55" t="s">
        <v>576</v>
      </c>
      <c r="C109" s="27">
        <v>57.302721145638245</v>
      </c>
      <c r="D109" s="43">
        <f t="shared" si="7"/>
        <v>0</v>
      </c>
      <c r="E109" s="25">
        <f t="shared" si="6"/>
        <v>0</v>
      </c>
      <c r="F109" s="26">
        <v>1</v>
      </c>
      <c r="G109" s="56" t="s">
        <v>808</v>
      </c>
      <c r="H109" s="21">
        <v>6</v>
      </c>
      <c r="I109" s="56" t="s">
        <v>809</v>
      </c>
      <c r="J109" s="56" t="s">
        <v>810</v>
      </c>
    </row>
    <row r="110" spans="1:10" x14ac:dyDescent="0.2">
      <c r="A110" s="54" t="s">
        <v>567</v>
      </c>
      <c r="B110" s="55" t="s">
        <v>627</v>
      </c>
      <c r="C110" s="27">
        <v>77.633926792289373</v>
      </c>
      <c r="D110" s="43">
        <f t="shared" si="7"/>
        <v>0</v>
      </c>
      <c r="E110" s="25">
        <f t="shared" si="6"/>
        <v>0</v>
      </c>
      <c r="F110" s="26">
        <v>1</v>
      </c>
      <c r="G110" s="56" t="s">
        <v>811</v>
      </c>
      <c r="H110" s="21">
        <v>6</v>
      </c>
      <c r="I110" s="56" t="s">
        <v>812</v>
      </c>
      <c r="J110" s="56" t="s">
        <v>813</v>
      </c>
    </row>
    <row r="111" spans="1:10" x14ac:dyDescent="0.2">
      <c r="A111" s="31"/>
      <c r="D111" s="43"/>
      <c r="E111" s="25"/>
      <c r="F111" s="26"/>
      <c r="G111" s="20"/>
      <c r="H111" s="21"/>
      <c r="I111" s="20"/>
      <c r="J111" s="20"/>
    </row>
    <row r="112" spans="1:10" x14ac:dyDescent="0.2">
      <c r="A112" s="10" t="s">
        <v>130</v>
      </c>
      <c r="D112" s="43"/>
      <c r="E112" s="25"/>
      <c r="F112" s="26"/>
      <c r="G112" s="47"/>
      <c r="H112" s="26"/>
    </row>
    <row r="113" spans="1:11" s="6" customFormat="1" x14ac:dyDescent="0.2">
      <c r="A113" s="32" t="s">
        <v>4</v>
      </c>
      <c r="B113" s="32" t="s">
        <v>5</v>
      </c>
      <c r="C113" s="49">
        <v>189.78143450112003</v>
      </c>
      <c r="D113" s="50">
        <f t="shared" ref="D113:D122" si="8">$E$4</f>
        <v>0</v>
      </c>
      <c r="E113" s="51">
        <f t="shared" ref="E113:E137" si="9">C113*D113</f>
        <v>0</v>
      </c>
      <c r="F113" s="29">
        <v>1</v>
      </c>
      <c r="G113" s="60">
        <v>10082647139449</v>
      </c>
      <c r="H113" s="29">
        <v>12</v>
      </c>
      <c r="I113" s="60">
        <v>20082647139446</v>
      </c>
      <c r="J113" s="61">
        <v>82647139442</v>
      </c>
      <c r="K113" s="7"/>
    </row>
    <row r="114" spans="1:11" s="6" customFormat="1" x14ac:dyDescent="0.2">
      <c r="A114" s="32" t="s">
        <v>6</v>
      </c>
      <c r="B114" s="32" t="s">
        <v>7</v>
      </c>
      <c r="C114" s="49">
        <v>217.53903213858814</v>
      </c>
      <c r="D114" s="50">
        <f t="shared" si="8"/>
        <v>0</v>
      </c>
      <c r="E114" s="51">
        <f t="shared" si="9"/>
        <v>0</v>
      </c>
      <c r="F114" s="29">
        <v>1</v>
      </c>
      <c r="G114" s="60">
        <v>10082647139456</v>
      </c>
      <c r="H114" s="29">
        <v>12</v>
      </c>
      <c r="I114" s="60">
        <v>20082647139453</v>
      </c>
      <c r="J114" s="61">
        <v>82647139459</v>
      </c>
      <c r="K114" s="7"/>
    </row>
    <row r="115" spans="1:11" s="6" customFormat="1" x14ac:dyDescent="0.2">
      <c r="A115" s="32" t="s">
        <v>144</v>
      </c>
      <c r="B115" s="32" t="s">
        <v>145</v>
      </c>
      <c r="C115" s="49">
        <v>255.19826983698428</v>
      </c>
      <c r="D115" s="50">
        <f t="shared" si="8"/>
        <v>0</v>
      </c>
      <c r="E115" s="51">
        <f t="shared" si="9"/>
        <v>0</v>
      </c>
      <c r="F115" s="29">
        <v>1</v>
      </c>
      <c r="G115" s="60">
        <v>10082647162331</v>
      </c>
      <c r="H115" s="29">
        <v>6</v>
      </c>
      <c r="I115" s="60">
        <v>20082647162338</v>
      </c>
      <c r="J115" s="61">
        <v>82647162334</v>
      </c>
      <c r="K115" s="7"/>
    </row>
    <row r="116" spans="1:11" s="12" customFormat="1" x14ac:dyDescent="0.2">
      <c r="A116" s="32" t="s">
        <v>230</v>
      </c>
      <c r="B116" s="32" t="s">
        <v>243</v>
      </c>
      <c r="C116" s="49">
        <v>337.67271014400001</v>
      </c>
      <c r="D116" s="50">
        <f t="shared" si="8"/>
        <v>0</v>
      </c>
      <c r="E116" s="51">
        <f t="shared" si="9"/>
        <v>0</v>
      </c>
      <c r="F116" s="29">
        <v>1</v>
      </c>
      <c r="G116" s="60">
        <v>10082647172118</v>
      </c>
      <c r="H116" s="29">
        <v>3</v>
      </c>
      <c r="I116" s="60">
        <v>20082647172115</v>
      </c>
      <c r="J116" s="61">
        <v>82647172111</v>
      </c>
    </row>
    <row r="117" spans="1:11" s="12" customFormat="1" x14ac:dyDescent="0.2">
      <c r="A117" s="32" t="s">
        <v>231</v>
      </c>
      <c r="B117" s="32" t="s">
        <v>244</v>
      </c>
      <c r="C117" s="49">
        <v>405.17702184959995</v>
      </c>
      <c r="D117" s="50">
        <f t="shared" si="8"/>
        <v>0</v>
      </c>
      <c r="E117" s="51">
        <f t="shared" si="9"/>
        <v>0</v>
      </c>
      <c r="F117" s="29">
        <v>1</v>
      </c>
      <c r="G117" s="60">
        <v>10082647172125</v>
      </c>
      <c r="H117" s="29">
        <v>3</v>
      </c>
      <c r="I117" s="60">
        <v>20082647172122</v>
      </c>
      <c r="J117" s="61">
        <v>82647172128</v>
      </c>
    </row>
    <row r="118" spans="1:11" s="12" customFormat="1" x14ac:dyDescent="0.2">
      <c r="A118" s="32" t="s">
        <v>232</v>
      </c>
      <c r="B118" s="32" t="s">
        <v>245</v>
      </c>
      <c r="C118" s="49">
        <v>455.82792837119996</v>
      </c>
      <c r="D118" s="50">
        <f t="shared" si="8"/>
        <v>0</v>
      </c>
      <c r="E118" s="51">
        <f t="shared" si="9"/>
        <v>0</v>
      </c>
      <c r="F118" s="29">
        <v>1</v>
      </c>
      <c r="G118" s="60">
        <v>10082647172132</v>
      </c>
      <c r="H118" s="29">
        <v>3</v>
      </c>
      <c r="I118" s="60">
        <v>20082647172139</v>
      </c>
      <c r="J118" s="61">
        <v>82647172135</v>
      </c>
    </row>
    <row r="119" spans="1:11" s="6" customFormat="1" x14ac:dyDescent="0.2">
      <c r="A119" s="32" t="s">
        <v>266</v>
      </c>
      <c r="B119" s="32" t="s">
        <v>269</v>
      </c>
      <c r="C119" s="49">
        <v>266.87329320959998</v>
      </c>
      <c r="D119" s="50">
        <f t="shared" si="8"/>
        <v>0</v>
      </c>
      <c r="E119" s="51">
        <f t="shared" si="9"/>
        <v>0</v>
      </c>
      <c r="F119" s="29">
        <v>1</v>
      </c>
      <c r="G119" s="60">
        <v>10082647191010</v>
      </c>
      <c r="H119" s="29">
        <v>6</v>
      </c>
      <c r="I119" s="60">
        <v>20082647191017</v>
      </c>
      <c r="J119" s="61">
        <v>82647191013</v>
      </c>
      <c r="K119" s="7"/>
    </row>
    <row r="120" spans="1:11" s="6" customFormat="1" x14ac:dyDescent="0.2">
      <c r="A120" s="32" t="s">
        <v>267</v>
      </c>
      <c r="B120" s="32" t="s">
        <v>270</v>
      </c>
      <c r="C120" s="49">
        <v>304.88792463359999</v>
      </c>
      <c r="D120" s="50">
        <f t="shared" si="8"/>
        <v>0</v>
      </c>
      <c r="E120" s="51">
        <f t="shared" si="9"/>
        <v>0</v>
      </c>
      <c r="F120" s="29">
        <v>1</v>
      </c>
      <c r="G120" s="60">
        <v>10082647191027</v>
      </c>
      <c r="H120" s="29">
        <v>6</v>
      </c>
      <c r="I120" s="60">
        <v>20082647191024</v>
      </c>
      <c r="J120" s="61">
        <v>82647191020</v>
      </c>
      <c r="K120" s="7"/>
    </row>
    <row r="121" spans="1:11" s="6" customFormat="1" x14ac:dyDescent="0.2">
      <c r="A121" s="32" t="s">
        <v>268</v>
      </c>
      <c r="B121" s="32" t="s">
        <v>271</v>
      </c>
      <c r="C121" s="49">
        <v>413.67174266879999</v>
      </c>
      <c r="D121" s="50">
        <f t="shared" si="8"/>
        <v>0</v>
      </c>
      <c r="E121" s="51">
        <f t="shared" si="9"/>
        <v>0</v>
      </c>
      <c r="F121" s="29">
        <v>1</v>
      </c>
      <c r="G121" s="60">
        <v>10082647191034</v>
      </c>
      <c r="H121" s="29">
        <v>6</v>
      </c>
      <c r="I121" s="60">
        <v>20082647191031</v>
      </c>
      <c r="J121" s="61">
        <v>82647191037</v>
      </c>
      <c r="K121" s="7"/>
    </row>
    <row r="122" spans="1:11" s="6" customFormat="1" x14ac:dyDescent="0.2">
      <c r="A122" s="32" t="s">
        <v>8</v>
      </c>
      <c r="B122" s="32" t="s">
        <v>9</v>
      </c>
      <c r="C122" s="49">
        <v>141.39542007005184</v>
      </c>
      <c r="D122" s="50">
        <f t="shared" si="8"/>
        <v>0</v>
      </c>
      <c r="E122" s="51">
        <f t="shared" si="9"/>
        <v>0</v>
      </c>
      <c r="F122" s="29">
        <v>1</v>
      </c>
      <c r="G122" s="60">
        <v>10082647139371</v>
      </c>
      <c r="H122" s="29">
        <v>12</v>
      </c>
      <c r="I122" s="60">
        <v>20082647139378</v>
      </c>
      <c r="J122" s="61">
        <v>82647139374</v>
      </c>
      <c r="K122" s="7"/>
    </row>
    <row r="123" spans="1:11" x14ac:dyDescent="0.2">
      <c r="A123" s="19" t="s">
        <v>10</v>
      </c>
      <c r="B123" s="19" t="s">
        <v>11</v>
      </c>
      <c r="C123" s="27">
        <v>123.91902536251391</v>
      </c>
      <c r="D123" s="43">
        <f t="shared" ref="D123:D163" si="10">$E$4</f>
        <v>0</v>
      </c>
      <c r="E123" s="25">
        <f t="shared" si="9"/>
        <v>0</v>
      </c>
      <c r="F123" s="26">
        <v>1</v>
      </c>
      <c r="G123" s="58">
        <v>10082647139401</v>
      </c>
      <c r="H123" s="26">
        <v>12</v>
      </c>
      <c r="I123" s="58">
        <v>20082647139408</v>
      </c>
      <c r="J123" s="59">
        <v>82647139404</v>
      </c>
    </row>
    <row r="124" spans="1:11" x14ac:dyDescent="0.2">
      <c r="A124" s="19" t="s">
        <v>12</v>
      </c>
      <c r="B124" s="19" t="s">
        <v>13</v>
      </c>
      <c r="C124" s="27">
        <v>146.23072096647169</v>
      </c>
      <c r="D124" s="43">
        <f t="shared" si="10"/>
        <v>0</v>
      </c>
      <c r="E124" s="25">
        <f t="shared" si="9"/>
        <v>0</v>
      </c>
      <c r="F124" s="26">
        <v>1</v>
      </c>
      <c r="G124" s="58">
        <v>10082647139425</v>
      </c>
      <c r="H124" s="26">
        <v>12</v>
      </c>
      <c r="I124" s="58">
        <v>20082647139422</v>
      </c>
      <c r="J124" s="59">
        <v>82647139428</v>
      </c>
    </row>
    <row r="125" spans="1:11" x14ac:dyDescent="0.2">
      <c r="A125" s="19" t="s">
        <v>14</v>
      </c>
      <c r="B125" s="19" t="s">
        <v>15</v>
      </c>
      <c r="C125" s="27">
        <v>153.60744281186302</v>
      </c>
      <c r="D125" s="43">
        <f t="shared" si="10"/>
        <v>0</v>
      </c>
      <c r="E125" s="25">
        <f t="shared" si="9"/>
        <v>0</v>
      </c>
      <c r="F125" s="26">
        <v>1</v>
      </c>
      <c r="G125" s="58">
        <v>10082647139418</v>
      </c>
      <c r="H125" s="26">
        <v>12</v>
      </c>
      <c r="I125" s="58">
        <v>20082647139415</v>
      </c>
      <c r="J125" s="59">
        <v>82647139411</v>
      </c>
    </row>
    <row r="126" spans="1:11" x14ac:dyDescent="0.2">
      <c r="A126" s="19" t="s">
        <v>16</v>
      </c>
      <c r="B126" s="19" t="s">
        <v>17</v>
      </c>
      <c r="C126" s="27">
        <v>184.33553246760962</v>
      </c>
      <c r="D126" s="43">
        <f t="shared" si="10"/>
        <v>0</v>
      </c>
      <c r="E126" s="25">
        <f t="shared" si="9"/>
        <v>0</v>
      </c>
      <c r="F126" s="26">
        <v>1</v>
      </c>
      <c r="G126" s="58">
        <v>10082647139432</v>
      </c>
      <c r="H126" s="26">
        <v>12</v>
      </c>
      <c r="I126" s="58">
        <v>20082647139439</v>
      </c>
      <c r="J126" s="59">
        <v>82647139435</v>
      </c>
    </row>
    <row r="127" spans="1:11" x14ac:dyDescent="0.2">
      <c r="A127" s="19" t="s">
        <v>146</v>
      </c>
      <c r="B127" s="19" t="s">
        <v>147</v>
      </c>
      <c r="C127" s="27">
        <v>240.27979881185274</v>
      </c>
      <c r="D127" s="43">
        <f t="shared" si="10"/>
        <v>0</v>
      </c>
      <c r="E127" s="25">
        <f t="shared" si="9"/>
        <v>0</v>
      </c>
      <c r="F127" s="26">
        <v>1</v>
      </c>
      <c r="G127" s="58">
        <v>10082647162348</v>
      </c>
      <c r="H127" s="26">
        <v>6</v>
      </c>
      <c r="I127" s="58">
        <v>20082647162345</v>
      </c>
      <c r="J127" s="59">
        <v>82647162341</v>
      </c>
    </row>
    <row r="128" spans="1:11" x14ac:dyDescent="0.2">
      <c r="A128" s="19" t="s">
        <v>18</v>
      </c>
      <c r="B128" s="19" t="s">
        <v>2</v>
      </c>
      <c r="C128" s="27">
        <v>79.807218891079685</v>
      </c>
      <c r="D128" s="43">
        <f t="shared" si="10"/>
        <v>0</v>
      </c>
      <c r="E128" s="25">
        <f t="shared" si="9"/>
        <v>0</v>
      </c>
      <c r="F128" s="26">
        <v>1</v>
      </c>
      <c r="G128" s="58">
        <v>10082647139661</v>
      </c>
      <c r="H128" s="26">
        <v>12</v>
      </c>
      <c r="I128" s="58">
        <v>20082647139668</v>
      </c>
      <c r="J128" s="59">
        <v>82647139664</v>
      </c>
    </row>
    <row r="129" spans="1:11" x14ac:dyDescent="0.2">
      <c r="A129" s="19" t="s">
        <v>19</v>
      </c>
      <c r="B129" s="19" t="s">
        <v>3</v>
      </c>
      <c r="C129" s="27">
        <v>93.339460307681293</v>
      </c>
      <c r="D129" s="43">
        <f t="shared" si="10"/>
        <v>0</v>
      </c>
      <c r="E129" s="25">
        <f t="shared" si="9"/>
        <v>0</v>
      </c>
      <c r="F129" s="26">
        <v>1</v>
      </c>
      <c r="G129" s="58">
        <v>10082647139678</v>
      </c>
      <c r="H129" s="26">
        <v>12</v>
      </c>
      <c r="I129" s="58">
        <v>20082647139675</v>
      </c>
      <c r="J129" s="59">
        <v>82647139671</v>
      </c>
    </row>
    <row r="130" spans="1:11" x14ac:dyDescent="0.2">
      <c r="A130" s="19" t="s">
        <v>148</v>
      </c>
      <c r="B130" s="19" t="s">
        <v>149</v>
      </c>
      <c r="C130" s="27">
        <v>131.98886201217022</v>
      </c>
      <c r="D130" s="43">
        <f t="shared" si="10"/>
        <v>0</v>
      </c>
      <c r="E130" s="25">
        <f t="shared" si="9"/>
        <v>0</v>
      </c>
      <c r="F130" s="26">
        <v>1</v>
      </c>
      <c r="G130" s="58">
        <v>10082647162355</v>
      </c>
      <c r="H130" s="26">
        <v>6</v>
      </c>
      <c r="I130" s="58">
        <v>20082647162352</v>
      </c>
      <c r="J130" s="59">
        <v>82647162358</v>
      </c>
    </row>
    <row r="131" spans="1:11" x14ac:dyDescent="0.2">
      <c r="A131" s="19" t="s">
        <v>20</v>
      </c>
      <c r="B131" s="19" t="s">
        <v>21</v>
      </c>
      <c r="C131" s="27">
        <v>123.91902536251391</v>
      </c>
      <c r="D131" s="43">
        <f t="shared" si="10"/>
        <v>0</v>
      </c>
      <c r="E131" s="25">
        <f t="shared" si="9"/>
        <v>0</v>
      </c>
      <c r="F131" s="26">
        <v>1</v>
      </c>
      <c r="G131" s="58">
        <v>10082647139470</v>
      </c>
      <c r="H131" s="26">
        <v>12</v>
      </c>
      <c r="I131" s="58">
        <v>20082647139477</v>
      </c>
      <c r="J131" s="59">
        <v>82647139473</v>
      </c>
    </row>
    <row r="132" spans="1:11" x14ac:dyDescent="0.2">
      <c r="A132" s="19" t="s">
        <v>22</v>
      </c>
      <c r="B132" s="19" t="s">
        <v>23</v>
      </c>
      <c r="C132" s="27">
        <v>108.30743953311743</v>
      </c>
      <c r="D132" s="43">
        <f t="shared" si="10"/>
        <v>0</v>
      </c>
      <c r="E132" s="25">
        <f t="shared" si="9"/>
        <v>0</v>
      </c>
      <c r="F132" s="26">
        <v>1</v>
      </c>
      <c r="G132" s="58">
        <v>10082647139487</v>
      </c>
      <c r="H132" s="26">
        <v>12</v>
      </c>
      <c r="I132" s="58">
        <v>20082647139484</v>
      </c>
      <c r="J132" s="59">
        <v>82647139480</v>
      </c>
    </row>
    <row r="133" spans="1:11" x14ac:dyDescent="0.2">
      <c r="A133" s="19" t="s">
        <v>24</v>
      </c>
      <c r="B133" s="19" t="s">
        <v>25</v>
      </c>
      <c r="C133" s="27">
        <v>82.843721843097612</v>
      </c>
      <c r="D133" s="43">
        <f t="shared" si="10"/>
        <v>0</v>
      </c>
      <c r="E133" s="25">
        <f t="shared" si="9"/>
        <v>0</v>
      </c>
      <c r="F133" s="26">
        <v>1</v>
      </c>
      <c r="G133" s="58">
        <v>10082647139463</v>
      </c>
      <c r="H133" s="26">
        <v>12</v>
      </c>
      <c r="I133" s="58">
        <v>20082647139460</v>
      </c>
      <c r="J133" s="59">
        <v>82647139466</v>
      </c>
    </row>
    <row r="134" spans="1:11" x14ac:dyDescent="0.2">
      <c r="A134" s="19" t="s">
        <v>26</v>
      </c>
      <c r="B134" s="19" t="s">
        <v>27</v>
      </c>
      <c r="C134" s="27">
        <v>130.53662146990081</v>
      </c>
      <c r="D134" s="43">
        <f t="shared" si="10"/>
        <v>0</v>
      </c>
      <c r="E134" s="25">
        <f t="shared" si="9"/>
        <v>0</v>
      </c>
      <c r="F134" s="26">
        <v>1</v>
      </c>
      <c r="G134" s="58">
        <v>10082647139500</v>
      </c>
      <c r="H134" s="26">
        <v>12</v>
      </c>
      <c r="I134" s="58">
        <v>20082647139507</v>
      </c>
      <c r="J134" s="59">
        <v>82647139503</v>
      </c>
    </row>
    <row r="135" spans="1:11" customFormat="1" x14ac:dyDescent="0.2">
      <c r="A135" s="19" t="s">
        <v>206</v>
      </c>
      <c r="B135" s="19" t="s">
        <v>207</v>
      </c>
      <c r="C135" s="27">
        <v>157.305300590592</v>
      </c>
      <c r="D135" s="43">
        <f t="shared" si="10"/>
        <v>0</v>
      </c>
      <c r="E135" s="25">
        <f t="shared" si="9"/>
        <v>0</v>
      </c>
      <c r="F135" s="26">
        <v>1</v>
      </c>
      <c r="G135" s="58">
        <v>10082647165981</v>
      </c>
      <c r="H135" s="26">
        <v>6</v>
      </c>
      <c r="I135" s="58">
        <v>20082647165988</v>
      </c>
      <c r="J135" s="59">
        <v>82647165984</v>
      </c>
      <c r="K135" s="4"/>
    </row>
    <row r="136" spans="1:11" customFormat="1" x14ac:dyDescent="0.2">
      <c r="A136" s="19" t="s">
        <v>208</v>
      </c>
      <c r="B136" s="19" t="s">
        <v>209</v>
      </c>
      <c r="C136" s="27">
        <v>175.06909195775998</v>
      </c>
      <c r="D136" s="43">
        <f t="shared" si="10"/>
        <v>0</v>
      </c>
      <c r="E136" s="25">
        <f t="shared" si="9"/>
        <v>0</v>
      </c>
      <c r="F136" s="26">
        <v>1</v>
      </c>
      <c r="G136" s="58">
        <v>10082647165998</v>
      </c>
      <c r="H136" s="26">
        <v>6</v>
      </c>
      <c r="I136" s="58">
        <v>20082647165995</v>
      </c>
      <c r="J136" s="59">
        <v>82647165991</v>
      </c>
      <c r="K136" s="4"/>
    </row>
    <row r="137" spans="1:11" customFormat="1" x14ac:dyDescent="0.2">
      <c r="A137" s="19" t="s">
        <v>210</v>
      </c>
      <c r="B137" s="19" t="s">
        <v>211</v>
      </c>
      <c r="C137" s="27">
        <v>210.56553745919999</v>
      </c>
      <c r="D137" s="43">
        <f t="shared" si="10"/>
        <v>0</v>
      </c>
      <c r="E137" s="25">
        <f t="shared" si="9"/>
        <v>0</v>
      </c>
      <c r="F137" s="26">
        <v>1</v>
      </c>
      <c r="G137" s="58">
        <v>10082647166001</v>
      </c>
      <c r="H137" s="26">
        <v>6</v>
      </c>
      <c r="I137" s="58">
        <v>20082647166008</v>
      </c>
      <c r="J137" s="59">
        <v>82647166004</v>
      </c>
      <c r="K137" s="4"/>
    </row>
    <row r="138" spans="1:11" x14ac:dyDescent="0.2">
      <c r="A138" s="19" t="s">
        <v>248</v>
      </c>
      <c r="B138" s="19" t="s">
        <v>249</v>
      </c>
      <c r="C138" s="27">
        <v>78.447688703999987</v>
      </c>
      <c r="D138" s="43">
        <f t="shared" si="10"/>
        <v>0</v>
      </c>
      <c r="E138" s="25">
        <f t="shared" ref="E138:E157" si="11">C138*D138</f>
        <v>0</v>
      </c>
      <c r="F138" s="26">
        <v>1</v>
      </c>
      <c r="G138" s="58">
        <v>10082647178530</v>
      </c>
      <c r="H138" s="26">
        <v>6</v>
      </c>
      <c r="I138" s="58">
        <v>20082647178537</v>
      </c>
      <c r="J138" s="59">
        <v>82647178533</v>
      </c>
    </row>
    <row r="139" spans="1:11" x14ac:dyDescent="0.2">
      <c r="A139" s="19" t="s">
        <v>246</v>
      </c>
      <c r="B139" s="19" t="s">
        <v>247</v>
      </c>
      <c r="C139" s="27">
        <v>92.671055769599988</v>
      </c>
      <c r="D139" s="43">
        <f t="shared" si="10"/>
        <v>0</v>
      </c>
      <c r="E139" s="25">
        <f t="shared" si="11"/>
        <v>0</v>
      </c>
      <c r="F139" s="26">
        <v>1</v>
      </c>
      <c r="G139" s="58">
        <v>10082647178547</v>
      </c>
      <c r="H139" s="26">
        <v>6</v>
      </c>
      <c r="I139" s="58">
        <v>20082647178544</v>
      </c>
      <c r="J139" s="59">
        <v>82647178540</v>
      </c>
    </row>
    <row r="140" spans="1:11" x14ac:dyDescent="0.2">
      <c r="A140" s="19" t="s">
        <v>30</v>
      </c>
      <c r="B140" s="19" t="s">
        <v>31</v>
      </c>
      <c r="C140" s="27">
        <v>227.62220226729985</v>
      </c>
      <c r="D140" s="43">
        <f t="shared" si="10"/>
        <v>0</v>
      </c>
      <c r="E140" s="25">
        <f t="shared" si="11"/>
        <v>0</v>
      </c>
      <c r="F140" s="26">
        <v>1</v>
      </c>
      <c r="G140" s="58">
        <v>10082647139517</v>
      </c>
      <c r="H140" s="26">
        <v>12</v>
      </c>
      <c r="I140" s="58">
        <v>20082647139514</v>
      </c>
      <c r="J140" s="59">
        <v>82647139510</v>
      </c>
    </row>
    <row r="141" spans="1:11" x14ac:dyDescent="0.2">
      <c r="A141" s="19" t="s">
        <v>28</v>
      </c>
      <c r="B141" s="19" t="s">
        <v>29</v>
      </c>
      <c r="C141" s="27">
        <v>243.7618755666125</v>
      </c>
      <c r="D141" s="43">
        <f t="shared" si="10"/>
        <v>0</v>
      </c>
      <c r="E141" s="25">
        <f t="shared" si="11"/>
        <v>0</v>
      </c>
      <c r="F141" s="26">
        <v>1</v>
      </c>
      <c r="G141" s="58">
        <v>10082647139524</v>
      </c>
      <c r="H141" s="26">
        <v>12</v>
      </c>
      <c r="I141" s="58">
        <v>20082647139521</v>
      </c>
      <c r="J141" s="59">
        <v>82647139527</v>
      </c>
    </row>
    <row r="142" spans="1:11" x14ac:dyDescent="0.2">
      <c r="A142" s="19" t="s">
        <v>32</v>
      </c>
      <c r="B142" s="19" t="s">
        <v>33</v>
      </c>
      <c r="C142" s="27">
        <v>267.3772871119258</v>
      </c>
      <c r="D142" s="43">
        <f t="shared" si="10"/>
        <v>0</v>
      </c>
      <c r="E142" s="25">
        <f t="shared" si="11"/>
        <v>0</v>
      </c>
      <c r="F142" s="26">
        <v>1</v>
      </c>
      <c r="G142" s="58">
        <v>10082647139531</v>
      </c>
      <c r="H142" s="26">
        <v>12</v>
      </c>
      <c r="I142" s="58">
        <v>20082647139538</v>
      </c>
      <c r="J142" s="59">
        <v>82647139534</v>
      </c>
    </row>
    <row r="143" spans="1:11" customFormat="1" x14ac:dyDescent="0.2">
      <c r="A143" s="19" t="s">
        <v>212</v>
      </c>
      <c r="B143" s="19" t="s">
        <v>213</v>
      </c>
      <c r="C143" s="27">
        <v>186.85453460889599</v>
      </c>
      <c r="D143" s="43">
        <f t="shared" si="10"/>
        <v>0</v>
      </c>
      <c r="E143" s="25">
        <f t="shared" si="11"/>
        <v>0</v>
      </c>
      <c r="F143" s="26">
        <v>1</v>
      </c>
      <c r="G143" s="58">
        <v>10082647166049</v>
      </c>
      <c r="H143" s="26">
        <v>6</v>
      </c>
      <c r="I143" s="58">
        <v>20082647166046</v>
      </c>
      <c r="J143" s="59">
        <v>82647166042</v>
      </c>
      <c r="K143" s="4"/>
    </row>
    <row r="144" spans="1:11" customFormat="1" x14ac:dyDescent="0.2">
      <c r="A144" s="19" t="s">
        <v>214</v>
      </c>
      <c r="B144" s="19" t="s">
        <v>215</v>
      </c>
      <c r="C144" s="27">
        <v>209.24220506111999</v>
      </c>
      <c r="D144" s="43">
        <f t="shared" si="10"/>
        <v>0</v>
      </c>
      <c r="E144" s="25">
        <f t="shared" si="11"/>
        <v>0</v>
      </c>
      <c r="F144" s="26">
        <v>1</v>
      </c>
      <c r="G144" s="58">
        <v>10082647166056</v>
      </c>
      <c r="H144" s="26">
        <v>6</v>
      </c>
      <c r="I144" s="58">
        <v>20082647166053</v>
      </c>
      <c r="J144" s="59">
        <v>82647166059</v>
      </c>
      <c r="K144" s="4"/>
    </row>
    <row r="145" spans="1:11" customFormat="1" x14ac:dyDescent="0.2">
      <c r="A145" s="19" t="s">
        <v>216</v>
      </c>
      <c r="B145" s="19" t="s">
        <v>217</v>
      </c>
      <c r="C145" s="27">
        <v>252.476252937216</v>
      </c>
      <c r="D145" s="43">
        <f t="shared" si="10"/>
        <v>0</v>
      </c>
      <c r="E145" s="25">
        <f t="shared" si="11"/>
        <v>0</v>
      </c>
      <c r="F145" s="26">
        <v>1</v>
      </c>
      <c r="G145" s="58">
        <v>10082647166063</v>
      </c>
      <c r="H145" s="26">
        <v>6</v>
      </c>
      <c r="I145" s="58">
        <v>20082647166060</v>
      </c>
      <c r="J145" s="59">
        <v>82647166066</v>
      </c>
      <c r="K145" s="4"/>
    </row>
    <row r="146" spans="1:11" x14ac:dyDescent="0.2">
      <c r="A146" s="19" t="s">
        <v>36</v>
      </c>
      <c r="B146" s="19" t="s">
        <v>37</v>
      </c>
      <c r="C146" s="27">
        <v>52.132134920785916</v>
      </c>
      <c r="D146" s="43">
        <f t="shared" si="10"/>
        <v>0</v>
      </c>
      <c r="E146" s="25">
        <f t="shared" si="11"/>
        <v>0</v>
      </c>
      <c r="F146" s="26">
        <v>1</v>
      </c>
      <c r="G146" s="58">
        <v>10082647139852</v>
      </c>
      <c r="H146" s="26">
        <v>12</v>
      </c>
      <c r="I146" s="58">
        <v>20082647139859</v>
      </c>
      <c r="J146" s="59">
        <v>82647139855</v>
      </c>
    </row>
    <row r="147" spans="1:11" x14ac:dyDescent="0.2">
      <c r="A147" s="19" t="s">
        <v>34</v>
      </c>
      <c r="B147" s="19" t="s">
        <v>35</v>
      </c>
      <c r="C147" s="27">
        <v>70.351152632893445</v>
      </c>
      <c r="D147" s="43">
        <f t="shared" si="10"/>
        <v>0</v>
      </c>
      <c r="E147" s="25">
        <f t="shared" si="11"/>
        <v>0</v>
      </c>
      <c r="F147" s="26">
        <v>1</v>
      </c>
      <c r="G147" s="58">
        <v>10082647139883</v>
      </c>
      <c r="H147" s="26">
        <v>12</v>
      </c>
      <c r="I147" s="58">
        <v>20082647139880</v>
      </c>
      <c r="J147" s="59">
        <v>82647139886</v>
      </c>
    </row>
    <row r="148" spans="1:11" x14ac:dyDescent="0.2">
      <c r="A148" s="19" t="s">
        <v>38</v>
      </c>
      <c r="B148" s="19" t="s">
        <v>39</v>
      </c>
      <c r="C148" s="27">
        <v>85.401645525504009</v>
      </c>
      <c r="D148" s="43">
        <f t="shared" si="10"/>
        <v>0</v>
      </c>
      <c r="E148" s="25">
        <f t="shared" si="11"/>
        <v>0</v>
      </c>
      <c r="F148" s="26">
        <v>1</v>
      </c>
      <c r="G148" s="58">
        <v>10082647142012</v>
      </c>
      <c r="H148" s="26">
        <v>12</v>
      </c>
      <c r="I148" s="58">
        <v>20082647142019</v>
      </c>
      <c r="J148" s="59">
        <v>82647142015</v>
      </c>
    </row>
    <row r="149" spans="1:11" x14ac:dyDescent="0.2">
      <c r="A149" s="19" t="s">
        <v>256</v>
      </c>
      <c r="B149" s="19" t="s">
        <v>257</v>
      </c>
      <c r="C149" s="27">
        <v>63.785981952</v>
      </c>
      <c r="D149" s="43">
        <f t="shared" si="10"/>
        <v>0</v>
      </c>
      <c r="E149" s="25">
        <f t="shared" si="11"/>
        <v>0</v>
      </c>
      <c r="F149" s="26">
        <v>1</v>
      </c>
      <c r="G149" s="60">
        <v>10082647178585</v>
      </c>
      <c r="H149" s="29">
        <v>12</v>
      </c>
      <c r="I149" s="60">
        <v>20082647178582</v>
      </c>
      <c r="J149" s="61">
        <v>82647178588</v>
      </c>
    </row>
    <row r="150" spans="1:11" x14ac:dyDescent="0.2">
      <c r="A150" s="19" t="s">
        <v>258</v>
      </c>
      <c r="B150" s="19" t="s">
        <v>259</v>
      </c>
      <c r="C150" s="27">
        <v>82.014866841599982</v>
      </c>
      <c r="D150" s="43">
        <f t="shared" si="10"/>
        <v>0</v>
      </c>
      <c r="E150" s="25">
        <f t="shared" si="11"/>
        <v>0</v>
      </c>
      <c r="F150" s="26">
        <v>1</v>
      </c>
      <c r="G150" s="60">
        <v>10082647178592</v>
      </c>
      <c r="H150" s="29">
        <v>12</v>
      </c>
      <c r="I150" s="60">
        <v>20082647178599</v>
      </c>
      <c r="J150" s="61">
        <v>82647178595</v>
      </c>
    </row>
    <row r="151" spans="1:11" x14ac:dyDescent="0.2">
      <c r="A151" s="19" t="s">
        <v>260</v>
      </c>
      <c r="B151" s="19" t="s">
        <v>261</v>
      </c>
      <c r="C151" s="27">
        <v>117.8377998336</v>
      </c>
      <c r="D151" s="43">
        <f t="shared" si="10"/>
        <v>0</v>
      </c>
      <c r="E151" s="25">
        <f t="shared" si="11"/>
        <v>0</v>
      </c>
      <c r="F151" s="26">
        <v>1</v>
      </c>
      <c r="G151" s="60">
        <v>10082647178608</v>
      </c>
      <c r="H151" s="29">
        <v>12</v>
      </c>
      <c r="I151" s="60">
        <v>20082647178605</v>
      </c>
      <c r="J151" s="61">
        <v>82647178601</v>
      </c>
    </row>
    <row r="152" spans="1:11" x14ac:dyDescent="0.2">
      <c r="A152" s="19" t="s">
        <v>252</v>
      </c>
      <c r="B152" s="19" t="s">
        <v>253</v>
      </c>
      <c r="C152" s="27">
        <v>81.531181670399974</v>
      </c>
      <c r="D152" s="43">
        <f t="shared" si="10"/>
        <v>0</v>
      </c>
      <c r="E152" s="25">
        <f t="shared" si="11"/>
        <v>0</v>
      </c>
      <c r="F152" s="26">
        <v>1</v>
      </c>
      <c r="G152" s="58">
        <v>10082647178554</v>
      </c>
      <c r="H152" s="26">
        <v>12</v>
      </c>
      <c r="I152" s="58">
        <v>20082647178551</v>
      </c>
      <c r="J152" s="59">
        <v>82647178557</v>
      </c>
    </row>
    <row r="153" spans="1:11" x14ac:dyDescent="0.2">
      <c r="A153" s="19" t="s">
        <v>250</v>
      </c>
      <c r="B153" s="19" t="s">
        <v>251</v>
      </c>
      <c r="C153" s="27">
        <v>102.57148661759999</v>
      </c>
      <c r="D153" s="43">
        <f t="shared" si="10"/>
        <v>0</v>
      </c>
      <c r="E153" s="25">
        <f t="shared" si="11"/>
        <v>0</v>
      </c>
      <c r="F153" s="26">
        <v>1</v>
      </c>
      <c r="G153" s="60">
        <v>10082647178561</v>
      </c>
      <c r="H153" s="29">
        <v>12</v>
      </c>
      <c r="I153" s="60">
        <v>20082647178568</v>
      </c>
      <c r="J153" s="61">
        <v>82647178564</v>
      </c>
    </row>
    <row r="154" spans="1:11" customFormat="1" x14ac:dyDescent="0.2">
      <c r="A154" s="19" t="s">
        <v>254</v>
      </c>
      <c r="B154" s="19" t="s">
        <v>255</v>
      </c>
      <c r="C154" s="27">
        <v>145.37762426880002</v>
      </c>
      <c r="D154" s="43">
        <f t="shared" si="10"/>
        <v>0</v>
      </c>
      <c r="E154" s="25">
        <f t="shared" si="11"/>
        <v>0</v>
      </c>
      <c r="F154" s="26">
        <v>1</v>
      </c>
      <c r="G154" s="60">
        <v>10082647178578</v>
      </c>
      <c r="H154" s="29">
        <v>12</v>
      </c>
      <c r="I154" s="60">
        <v>20082647178575</v>
      </c>
      <c r="J154" s="61">
        <v>82647178571</v>
      </c>
      <c r="K154" s="4"/>
    </row>
    <row r="155" spans="1:11" x14ac:dyDescent="0.2">
      <c r="A155" s="23" t="s">
        <v>414</v>
      </c>
      <c r="B155" s="16" t="s">
        <v>415</v>
      </c>
      <c r="C155" s="24">
        <v>69.372722107733338</v>
      </c>
      <c r="D155" s="43">
        <f t="shared" si="10"/>
        <v>0</v>
      </c>
      <c r="E155" s="25">
        <f t="shared" si="11"/>
        <v>0</v>
      </c>
      <c r="F155" s="26">
        <v>1</v>
      </c>
      <c r="G155" s="66" t="s">
        <v>430</v>
      </c>
      <c r="H155" s="29">
        <v>12</v>
      </c>
      <c r="I155" s="66" t="s">
        <v>431</v>
      </c>
      <c r="J155" s="66" t="s">
        <v>429</v>
      </c>
    </row>
    <row r="156" spans="1:11" x14ac:dyDescent="0.2">
      <c r="A156" s="23" t="s">
        <v>416</v>
      </c>
      <c r="B156" s="16" t="s">
        <v>417</v>
      </c>
      <c r="C156" s="24">
        <v>83.964705723733331</v>
      </c>
      <c r="D156" s="43">
        <f t="shared" si="10"/>
        <v>0</v>
      </c>
      <c r="E156" s="25">
        <f t="shared" si="11"/>
        <v>0</v>
      </c>
      <c r="F156" s="26">
        <v>1</v>
      </c>
      <c r="G156" s="66" t="s">
        <v>433</v>
      </c>
      <c r="H156" s="29">
        <v>12</v>
      </c>
      <c r="I156" s="66" t="s">
        <v>434</v>
      </c>
      <c r="J156" s="66" t="s">
        <v>432</v>
      </c>
    </row>
    <row r="157" spans="1:11" x14ac:dyDescent="0.2">
      <c r="A157" s="23" t="s">
        <v>418</v>
      </c>
      <c r="B157" s="16" t="s">
        <v>419</v>
      </c>
      <c r="C157" s="24">
        <v>124.63986005333331</v>
      </c>
      <c r="D157" s="43">
        <f t="shared" si="10"/>
        <v>0</v>
      </c>
      <c r="E157" s="25">
        <f t="shared" si="11"/>
        <v>0</v>
      </c>
      <c r="F157" s="26">
        <v>1</v>
      </c>
      <c r="G157" s="66" t="s">
        <v>436</v>
      </c>
      <c r="H157" s="29">
        <v>12</v>
      </c>
      <c r="I157" s="66" t="s">
        <v>437</v>
      </c>
      <c r="J157" s="66" t="s">
        <v>435</v>
      </c>
    </row>
    <row r="158" spans="1:11" x14ac:dyDescent="0.2">
      <c r="A158" s="23" t="s">
        <v>408</v>
      </c>
      <c r="B158" s="16" t="s">
        <v>409</v>
      </c>
      <c r="C158" s="24">
        <v>87.916701286400013</v>
      </c>
      <c r="D158" s="43">
        <f t="shared" si="10"/>
        <v>0</v>
      </c>
      <c r="E158" s="25">
        <f t="shared" ref="E158:E163" si="12">C158*D158</f>
        <v>0</v>
      </c>
      <c r="F158" s="26">
        <v>1</v>
      </c>
      <c r="G158" s="66" t="s">
        <v>421</v>
      </c>
      <c r="H158" s="29">
        <v>12</v>
      </c>
      <c r="I158" s="66" t="s">
        <v>422</v>
      </c>
      <c r="J158" s="66" t="s">
        <v>420</v>
      </c>
    </row>
    <row r="159" spans="1:11" x14ac:dyDescent="0.2">
      <c r="A159" s="23" t="s">
        <v>410</v>
      </c>
      <c r="B159" s="16" t="s">
        <v>411</v>
      </c>
      <c r="C159" s="24">
        <v>105.24468183039997</v>
      </c>
      <c r="D159" s="43">
        <f t="shared" si="10"/>
        <v>0</v>
      </c>
      <c r="E159" s="25">
        <f t="shared" si="12"/>
        <v>0</v>
      </c>
      <c r="F159" s="26">
        <v>1</v>
      </c>
      <c r="G159" s="66" t="s">
        <v>424</v>
      </c>
      <c r="H159" s="29">
        <v>12</v>
      </c>
      <c r="I159" s="66" t="s">
        <v>425</v>
      </c>
      <c r="J159" s="66" t="s">
        <v>423</v>
      </c>
    </row>
    <row r="160" spans="1:11" customFormat="1" x14ac:dyDescent="0.2">
      <c r="A160" s="23" t="s">
        <v>412</v>
      </c>
      <c r="B160" s="16" t="s">
        <v>413</v>
      </c>
      <c r="C160" s="24">
        <v>155.95182489600001</v>
      </c>
      <c r="D160" s="43">
        <f t="shared" si="10"/>
        <v>0</v>
      </c>
      <c r="E160" s="25">
        <f t="shared" si="12"/>
        <v>0</v>
      </c>
      <c r="F160" s="26">
        <v>1</v>
      </c>
      <c r="G160" s="66" t="s">
        <v>427</v>
      </c>
      <c r="H160" s="29">
        <v>12</v>
      </c>
      <c r="I160" s="66" t="s">
        <v>428</v>
      </c>
      <c r="J160" s="66" t="s">
        <v>426</v>
      </c>
      <c r="K160" s="4"/>
    </row>
    <row r="161" spans="1:11" customFormat="1" x14ac:dyDescent="0.2">
      <c r="A161" s="19" t="s">
        <v>42</v>
      </c>
      <c r="B161" s="19" t="s">
        <v>43</v>
      </c>
      <c r="C161" s="27">
        <v>167.46973889716224</v>
      </c>
      <c r="D161" s="43">
        <f t="shared" si="10"/>
        <v>0</v>
      </c>
      <c r="E161" s="25">
        <f t="shared" si="12"/>
        <v>0</v>
      </c>
      <c r="F161" s="26">
        <v>1</v>
      </c>
      <c r="G161" s="58">
        <v>10082647139944</v>
      </c>
      <c r="H161" s="26">
        <v>12</v>
      </c>
      <c r="I161" s="58">
        <v>20082647139941</v>
      </c>
      <c r="J161" s="59">
        <v>82647139947</v>
      </c>
    </row>
    <row r="162" spans="1:11" customFormat="1" x14ac:dyDescent="0.2">
      <c r="A162" s="19" t="s">
        <v>40</v>
      </c>
      <c r="B162" s="19" t="s">
        <v>41</v>
      </c>
      <c r="C162" s="27">
        <v>204.69990552625146</v>
      </c>
      <c r="D162" s="43">
        <f t="shared" si="10"/>
        <v>0</v>
      </c>
      <c r="E162" s="25">
        <f t="shared" si="12"/>
        <v>0</v>
      </c>
      <c r="F162" s="26">
        <v>1</v>
      </c>
      <c r="G162" s="58">
        <v>10082647140650</v>
      </c>
      <c r="H162" s="26">
        <v>12</v>
      </c>
      <c r="I162" s="58">
        <v>20082647140657</v>
      </c>
      <c r="J162" s="59">
        <v>82647140653</v>
      </c>
    </row>
    <row r="163" spans="1:11" x14ac:dyDescent="0.2">
      <c r="A163" s="19" t="s">
        <v>44</v>
      </c>
      <c r="B163" s="19" t="s">
        <v>45</v>
      </c>
      <c r="C163" s="27">
        <v>215.45968772579332</v>
      </c>
      <c r="D163" s="43">
        <f t="shared" si="10"/>
        <v>0</v>
      </c>
      <c r="E163" s="25">
        <f t="shared" si="12"/>
        <v>0</v>
      </c>
      <c r="F163" s="26">
        <v>1</v>
      </c>
      <c r="G163" s="58">
        <v>10082647139968</v>
      </c>
      <c r="H163" s="26">
        <v>12</v>
      </c>
      <c r="I163" s="58">
        <v>20082647139965</v>
      </c>
      <c r="J163" s="59">
        <v>82647139961</v>
      </c>
      <c r="K163"/>
    </row>
    <row r="164" spans="1:11" x14ac:dyDescent="0.2">
      <c r="D164" s="43"/>
      <c r="E164" s="25"/>
      <c r="F164" s="26"/>
      <c r="G164" s="47"/>
      <c r="H164" s="26"/>
    </row>
    <row r="165" spans="1:11" x14ac:dyDescent="0.2">
      <c r="A165" s="10" t="s">
        <v>131</v>
      </c>
      <c r="D165" s="43"/>
      <c r="E165" s="25"/>
      <c r="F165" s="26"/>
      <c r="G165" s="47"/>
      <c r="H165" s="26"/>
    </row>
    <row r="166" spans="1:11" x14ac:dyDescent="0.2">
      <c r="A166" s="19" t="s">
        <v>446</v>
      </c>
      <c r="B166" s="19" t="s">
        <v>46</v>
      </c>
      <c r="C166" s="27">
        <v>87.679022739517436</v>
      </c>
      <c r="D166" s="43">
        <f t="shared" ref="D166:D205" si="13">$E$4</f>
        <v>0</v>
      </c>
      <c r="E166" s="25">
        <f t="shared" ref="E166:E205" si="14">C166*D166</f>
        <v>0</v>
      </c>
      <c r="F166" s="26">
        <v>1</v>
      </c>
      <c r="G166" s="58">
        <v>10082647152141</v>
      </c>
      <c r="H166" s="26">
        <v>6</v>
      </c>
      <c r="I166" s="58">
        <v>20082647152148</v>
      </c>
      <c r="J166" s="59">
        <v>82647152144</v>
      </c>
    </row>
    <row r="167" spans="1:11" x14ac:dyDescent="0.2">
      <c r="A167" s="19" t="s">
        <v>447</v>
      </c>
      <c r="B167" s="19" t="s">
        <v>47</v>
      </c>
      <c r="C167" s="27">
        <v>111.36044521857025</v>
      </c>
      <c r="D167" s="43">
        <f t="shared" si="13"/>
        <v>0</v>
      </c>
      <c r="E167" s="25">
        <f t="shared" si="14"/>
        <v>0</v>
      </c>
      <c r="F167" s="26">
        <v>1</v>
      </c>
      <c r="G167" s="58">
        <v>10082647007533</v>
      </c>
      <c r="H167" s="26">
        <v>6</v>
      </c>
      <c r="I167" s="58">
        <v>20082647007530</v>
      </c>
      <c r="J167" s="59">
        <v>82647007536</v>
      </c>
    </row>
    <row r="168" spans="1:11" x14ac:dyDescent="0.2">
      <c r="A168" s="19" t="s">
        <v>48</v>
      </c>
      <c r="B168" s="19" t="s">
        <v>49</v>
      </c>
      <c r="C168" s="27">
        <v>113.15924316297215</v>
      </c>
      <c r="D168" s="43">
        <f t="shared" si="13"/>
        <v>0</v>
      </c>
      <c r="E168" s="25">
        <f t="shared" si="14"/>
        <v>0</v>
      </c>
      <c r="F168" s="26">
        <v>1</v>
      </c>
      <c r="G168" s="58">
        <v>10082647142210</v>
      </c>
      <c r="H168" s="26">
        <v>6</v>
      </c>
      <c r="I168" s="58">
        <v>20082647142217</v>
      </c>
      <c r="J168" s="59">
        <v>82647142213</v>
      </c>
    </row>
    <row r="169" spans="1:11" x14ac:dyDescent="0.2">
      <c r="A169" s="19" t="s">
        <v>448</v>
      </c>
      <c r="B169" s="19" t="s">
        <v>50</v>
      </c>
      <c r="C169" s="27">
        <v>106.8717017242829</v>
      </c>
      <c r="D169" s="43">
        <f t="shared" si="13"/>
        <v>0</v>
      </c>
      <c r="E169" s="25">
        <f t="shared" si="14"/>
        <v>0</v>
      </c>
      <c r="F169" s="26">
        <v>1</v>
      </c>
      <c r="G169" s="58">
        <v>10082647152158</v>
      </c>
      <c r="H169" s="26">
        <v>6</v>
      </c>
      <c r="I169" s="58">
        <v>20082647152155</v>
      </c>
      <c r="J169" s="59">
        <v>82647152151</v>
      </c>
    </row>
    <row r="170" spans="1:11" x14ac:dyDescent="0.2">
      <c r="A170" s="19" t="s">
        <v>449</v>
      </c>
      <c r="B170" s="19" t="s">
        <v>51</v>
      </c>
      <c r="C170" s="27">
        <v>128.47377979054079</v>
      </c>
      <c r="D170" s="43">
        <f t="shared" si="13"/>
        <v>0</v>
      </c>
      <c r="E170" s="25">
        <f t="shared" si="14"/>
        <v>0</v>
      </c>
      <c r="F170" s="26">
        <v>1</v>
      </c>
      <c r="G170" s="58">
        <v>10082647002064</v>
      </c>
      <c r="H170" s="26">
        <v>6</v>
      </c>
      <c r="I170" s="58">
        <v>20082647002061</v>
      </c>
      <c r="J170" s="59">
        <v>82647002067</v>
      </c>
    </row>
    <row r="171" spans="1:11" x14ac:dyDescent="0.2">
      <c r="A171" s="19" t="s">
        <v>444</v>
      </c>
      <c r="B171" s="19" t="s">
        <v>52</v>
      </c>
      <c r="C171" s="27">
        <v>257.44264158412801</v>
      </c>
      <c r="D171" s="43">
        <f t="shared" si="13"/>
        <v>0</v>
      </c>
      <c r="E171" s="25">
        <f t="shared" si="14"/>
        <v>0</v>
      </c>
      <c r="F171" s="26">
        <v>1</v>
      </c>
      <c r="G171" s="58">
        <v>10082647010885</v>
      </c>
      <c r="H171" s="26">
        <v>6</v>
      </c>
      <c r="I171" s="58">
        <v>20082647010882</v>
      </c>
      <c r="J171" s="59">
        <v>82647010888</v>
      </c>
    </row>
    <row r="172" spans="1:11" x14ac:dyDescent="0.2">
      <c r="A172" s="32" t="s">
        <v>445</v>
      </c>
      <c r="B172" s="32" t="s">
        <v>53</v>
      </c>
      <c r="C172" s="49">
        <v>299.19455717437438</v>
      </c>
      <c r="D172" s="50">
        <f t="shared" si="13"/>
        <v>0</v>
      </c>
      <c r="E172" s="51">
        <f t="shared" si="14"/>
        <v>0</v>
      </c>
      <c r="F172" s="29">
        <v>1</v>
      </c>
      <c r="G172" s="58">
        <v>10082647010908</v>
      </c>
      <c r="H172" s="26">
        <v>6</v>
      </c>
      <c r="I172" s="58">
        <v>20082647010905</v>
      </c>
      <c r="J172" s="61">
        <v>82647010901</v>
      </c>
    </row>
    <row r="173" spans="1:11" x14ac:dyDescent="0.2">
      <c r="A173" s="19" t="s">
        <v>450</v>
      </c>
      <c r="B173" s="19" t="s">
        <v>54</v>
      </c>
      <c r="C173" s="27">
        <v>94.445143447818239</v>
      </c>
      <c r="D173" s="43">
        <f t="shared" si="13"/>
        <v>0</v>
      </c>
      <c r="E173" s="25">
        <f t="shared" si="14"/>
        <v>0</v>
      </c>
      <c r="F173" s="26">
        <v>1</v>
      </c>
      <c r="G173" s="58">
        <v>10082647128290</v>
      </c>
      <c r="H173" s="26">
        <v>6</v>
      </c>
      <c r="I173" s="58">
        <v>20082647128297</v>
      </c>
      <c r="J173" s="59">
        <v>82647128293</v>
      </c>
    </row>
    <row r="174" spans="1:11" x14ac:dyDescent="0.2">
      <c r="A174" s="19" t="s">
        <v>452</v>
      </c>
      <c r="B174" s="19" t="s">
        <v>55</v>
      </c>
      <c r="C174" s="27">
        <v>77.183284274933769</v>
      </c>
      <c r="D174" s="43">
        <f t="shared" si="13"/>
        <v>0</v>
      </c>
      <c r="E174" s="25">
        <f t="shared" si="14"/>
        <v>0</v>
      </c>
      <c r="F174" s="26">
        <v>1</v>
      </c>
      <c r="G174" s="58">
        <v>10082647117478</v>
      </c>
      <c r="H174" s="26">
        <v>6</v>
      </c>
      <c r="I174" s="58">
        <v>20082647117475</v>
      </c>
      <c r="J174" s="59">
        <v>82647117471</v>
      </c>
    </row>
    <row r="175" spans="1:11" x14ac:dyDescent="0.2">
      <c r="A175" s="19" t="s">
        <v>451</v>
      </c>
      <c r="B175" s="19" t="s">
        <v>56</v>
      </c>
      <c r="C175" s="27">
        <v>109.13257620486144</v>
      </c>
      <c r="D175" s="43">
        <f t="shared" si="13"/>
        <v>0</v>
      </c>
      <c r="E175" s="25">
        <f t="shared" si="14"/>
        <v>0</v>
      </c>
      <c r="F175" s="26">
        <v>1</v>
      </c>
      <c r="G175" s="58">
        <v>10082647128306</v>
      </c>
      <c r="H175" s="26">
        <v>12</v>
      </c>
      <c r="I175" s="58">
        <v>20082647128303</v>
      </c>
      <c r="J175" s="59">
        <v>82647128309</v>
      </c>
    </row>
    <row r="176" spans="1:11" x14ac:dyDescent="0.2">
      <c r="A176" s="19" t="s">
        <v>453</v>
      </c>
      <c r="B176" s="19" t="s">
        <v>57</v>
      </c>
      <c r="C176" s="27">
        <v>91.887219765411828</v>
      </c>
      <c r="D176" s="43">
        <f t="shared" si="13"/>
        <v>0</v>
      </c>
      <c r="E176" s="25">
        <f t="shared" si="14"/>
        <v>0</v>
      </c>
      <c r="F176" s="26">
        <v>1</v>
      </c>
      <c r="G176" s="58">
        <v>10082647117485</v>
      </c>
      <c r="H176" s="26">
        <v>6</v>
      </c>
      <c r="I176" s="58">
        <v>20082647117482</v>
      </c>
      <c r="J176" s="59">
        <v>82647117488</v>
      </c>
    </row>
    <row r="177" spans="1:10" customFormat="1" x14ac:dyDescent="0.2">
      <c r="A177" s="19" t="s">
        <v>226</v>
      </c>
      <c r="B177" s="19" t="s">
        <v>227</v>
      </c>
      <c r="C177" s="27">
        <v>123.80828866559999</v>
      </c>
      <c r="D177" s="43">
        <f t="shared" si="13"/>
        <v>0</v>
      </c>
      <c r="E177" s="25">
        <f t="shared" si="14"/>
        <v>0</v>
      </c>
      <c r="F177" s="26">
        <v>1</v>
      </c>
      <c r="G177" s="58">
        <v>10082647172071</v>
      </c>
      <c r="H177" s="26">
        <v>6</v>
      </c>
      <c r="I177" s="58">
        <v>20082647172078</v>
      </c>
      <c r="J177" s="67">
        <v>82647172074</v>
      </c>
    </row>
    <row r="178" spans="1:10" x14ac:dyDescent="0.2">
      <c r="A178" s="32" t="s">
        <v>454</v>
      </c>
      <c r="B178" s="19" t="s">
        <v>60</v>
      </c>
      <c r="C178" s="27">
        <v>121.69115634880511</v>
      </c>
      <c r="D178" s="43">
        <f t="shared" si="13"/>
        <v>0</v>
      </c>
      <c r="E178" s="25">
        <f t="shared" si="14"/>
        <v>0</v>
      </c>
      <c r="F178" s="26">
        <v>1</v>
      </c>
      <c r="G178" s="58">
        <v>10082647655086</v>
      </c>
      <c r="H178" s="26">
        <v>24</v>
      </c>
      <c r="I178" s="58">
        <v>20082647655083</v>
      </c>
      <c r="J178" s="59">
        <v>82647655089</v>
      </c>
    </row>
    <row r="179" spans="1:10" x14ac:dyDescent="0.2">
      <c r="A179" s="32" t="s">
        <v>455</v>
      </c>
      <c r="B179" s="19" t="s">
        <v>62</v>
      </c>
      <c r="C179" s="27">
        <v>140.78481893296129</v>
      </c>
      <c r="D179" s="43">
        <f t="shared" si="13"/>
        <v>0</v>
      </c>
      <c r="E179" s="25">
        <f t="shared" si="14"/>
        <v>0</v>
      </c>
      <c r="F179" s="26">
        <v>1</v>
      </c>
      <c r="G179" s="58">
        <v>10082647655123</v>
      </c>
      <c r="H179" s="26">
        <v>24</v>
      </c>
      <c r="I179" s="58">
        <v>20082647655120</v>
      </c>
      <c r="J179" s="59">
        <v>82647655126</v>
      </c>
    </row>
    <row r="180" spans="1:10" x14ac:dyDescent="0.2">
      <c r="A180" s="32" t="s">
        <v>456</v>
      </c>
      <c r="B180" s="19" t="s">
        <v>58</v>
      </c>
      <c r="C180" s="27">
        <v>139.97618499465216</v>
      </c>
      <c r="D180" s="43">
        <f t="shared" si="13"/>
        <v>0</v>
      </c>
      <c r="E180" s="25">
        <f t="shared" si="14"/>
        <v>0</v>
      </c>
      <c r="F180" s="26">
        <v>1</v>
      </c>
      <c r="G180" s="58">
        <v>10082647028798</v>
      </c>
      <c r="H180" s="26">
        <v>12</v>
      </c>
      <c r="I180" s="58">
        <v>20082647028795</v>
      </c>
      <c r="J180" s="59">
        <v>82647028791</v>
      </c>
    </row>
    <row r="181" spans="1:10" x14ac:dyDescent="0.2">
      <c r="A181" s="32" t="s">
        <v>457</v>
      </c>
      <c r="B181" s="19" t="s">
        <v>59</v>
      </c>
      <c r="C181" s="27">
        <v>125.7508287737856</v>
      </c>
      <c r="D181" s="43">
        <f t="shared" si="13"/>
        <v>0</v>
      </c>
      <c r="E181" s="25">
        <f t="shared" si="14"/>
        <v>0</v>
      </c>
      <c r="F181" s="26">
        <v>1</v>
      </c>
      <c r="G181" s="58">
        <v>10082647058320</v>
      </c>
      <c r="H181" s="26">
        <v>24</v>
      </c>
      <c r="I181" s="58">
        <v>20082647058327</v>
      </c>
      <c r="J181" s="59">
        <v>82647058323</v>
      </c>
    </row>
    <row r="182" spans="1:10" x14ac:dyDescent="0.2">
      <c r="A182" s="32" t="s">
        <v>458</v>
      </c>
      <c r="B182" s="19" t="s">
        <v>61</v>
      </c>
      <c r="C182" s="27">
        <v>133.39159435413504</v>
      </c>
      <c r="D182" s="43">
        <f t="shared" si="13"/>
        <v>0</v>
      </c>
      <c r="E182" s="25">
        <f t="shared" si="14"/>
        <v>0</v>
      </c>
      <c r="F182" s="26">
        <v>1</v>
      </c>
      <c r="G182" s="58">
        <v>10082647058337</v>
      </c>
      <c r="H182" s="26">
        <v>24</v>
      </c>
      <c r="I182" s="58">
        <v>20082647058334</v>
      </c>
      <c r="J182" s="59">
        <v>82647058330</v>
      </c>
    </row>
    <row r="183" spans="1:10" x14ac:dyDescent="0.2">
      <c r="A183" s="19" t="s">
        <v>459</v>
      </c>
      <c r="B183" s="19" t="s">
        <v>63</v>
      </c>
      <c r="C183" s="27">
        <v>69.030933958103034</v>
      </c>
      <c r="D183" s="43">
        <f t="shared" si="13"/>
        <v>0</v>
      </c>
      <c r="E183" s="25">
        <f t="shared" si="14"/>
        <v>0</v>
      </c>
      <c r="F183" s="26">
        <v>1</v>
      </c>
      <c r="G183" s="58">
        <v>10082647667003</v>
      </c>
      <c r="H183" s="26">
        <v>24</v>
      </c>
      <c r="I183" s="58">
        <v>20082647667000</v>
      </c>
      <c r="J183" s="59">
        <v>82647667006</v>
      </c>
    </row>
    <row r="184" spans="1:10" x14ac:dyDescent="0.2">
      <c r="A184" s="19" t="s">
        <v>460</v>
      </c>
      <c r="B184" s="19" t="s">
        <v>64</v>
      </c>
      <c r="C184" s="27">
        <v>78.008420946677774</v>
      </c>
      <c r="D184" s="43">
        <f t="shared" si="13"/>
        <v>0</v>
      </c>
      <c r="E184" s="25">
        <f t="shared" si="14"/>
        <v>0</v>
      </c>
      <c r="F184" s="26">
        <v>1</v>
      </c>
      <c r="G184" s="58">
        <v>10082647098005</v>
      </c>
      <c r="H184" s="26">
        <v>12</v>
      </c>
      <c r="I184" s="58">
        <v>20082647098002</v>
      </c>
      <c r="J184" s="59">
        <v>82647098008</v>
      </c>
    </row>
    <row r="185" spans="1:10" x14ac:dyDescent="0.2">
      <c r="A185" s="19" t="s">
        <v>65</v>
      </c>
      <c r="B185" s="19" t="s">
        <v>66</v>
      </c>
      <c r="C185" s="27">
        <v>82.843721843097612</v>
      </c>
      <c r="D185" s="43">
        <f t="shared" si="13"/>
        <v>0</v>
      </c>
      <c r="E185" s="25">
        <f t="shared" si="14"/>
        <v>0</v>
      </c>
      <c r="F185" s="26">
        <v>1</v>
      </c>
      <c r="G185" s="58">
        <v>10082647140810</v>
      </c>
      <c r="H185" s="26">
        <v>12</v>
      </c>
      <c r="I185" s="58">
        <v>20082647140817</v>
      </c>
      <c r="J185" s="59">
        <v>82647140813</v>
      </c>
    </row>
    <row r="186" spans="1:10" x14ac:dyDescent="0.2">
      <c r="A186" s="19" t="s">
        <v>470</v>
      </c>
      <c r="B186" s="19" t="s">
        <v>68</v>
      </c>
      <c r="C186" s="27">
        <v>70.00459523076097</v>
      </c>
      <c r="D186" s="43">
        <f t="shared" si="13"/>
        <v>0</v>
      </c>
      <c r="E186" s="25">
        <f t="shared" si="14"/>
        <v>0</v>
      </c>
      <c r="F186" s="26">
        <v>1</v>
      </c>
      <c r="G186" s="58">
        <v>10082647667010</v>
      </c>
      <c r="H186" s="26">
        <v>24</v>
      </c>
      <c r="I186" s="58">
        <v>20082647667017</v>
      </c>
      <c r="J186" s="59">
        <v>82647667013</v>
      </c>
    </row>
    <row r="187" spans="1:10" x14ac:dyDescent="0.2">
      <c r="A187" s="19" t="s">
        <v>471</v>
      </c>
      <c r="B187" s="19" t="s">
        <v>69</v>
      </c>
      <c r="C187" s="27">
        <v>87.035416135557114</v>
      </c>
      <c r="D187" s="43">
        <f t="shared" si="13"/>
        <v>0</v>
      </c>
      <c r="E187" s="25">
        <f t="shared" si="14"/>
        <v>0</v>
      </c>
      <c r="F187" s="26">
        <v>1</v>
      </c>
      <c r="G187" s="58">
        <v>10082647058290</v>
      </c>
      <c r="H187" s="26">
        <v>24</v>
      </c>
      <c r="I187" s="58">
        <v>20082647058297</v>
      </c>
      <c r="J187" s="59">
        <v>82647058293</v>
      </c>
    </row>
    <row r="188" spans="1:10" x14ac:dyDescent="0.2">
      <c r="A188" s="32" t="s">
        <v>461</v>
      </c>
      <c r="B188" s="19" t="s">
        <v>189</v>
      </c>
      <c r="C188" s="28">
        <v>319.64144390019078</v>
      </c>
      <c r="D188" s="43">
        <f>$E$4</f>
        <v>0</v>
      </c>
      <c r="E188" s="25">
        <f t="shared" si="14"/>
        <v>0</v>
      </c>
      <c r="F188" s="26">
        <v>1</v>
      </c>
      <c r="G188" s="58">
        <v>10082647028781</v>
      </c>
      <c r="H188" s="26">
        <v>8</v>
      </c>
      <c r="I188" s="58">
        <v>20082647028788</v>
      </c>
      <c r="J188" s="59">
        <v>82647028784</v>
      </c>
    </row>
    <row r="189" spans="1:10" x14ac:dyDescent="0.2">
      <c r="A189" s="32" t="s">
        <v>469</v>
      </c>
      <c r="B189" s="19" t="s">
        <v>67</v>
      </c>
      <c r="C189" s="27">
        <v>80.945907498086399</v>
      </c>
      <c r="D189" s="43">
        <f t="shared" ref="D189" si="15">$E$4</f>
        <v>0</v>
      </c>
      <c r="E189" s="25">
        <f t="shared" si="14"/>
        <v>0</v>
      </c>
      <c r="F189" s="26">
        <v>1</v>
      </c>
      <c r="G189" s="58">
        <v>10082647668000</v>
      </c>
      <c r="H189" s="26">
        <v>24</v>
      </c>
      <c r="I189" s="58">
        <v>20082647668007</v>
      </c>
      <c r="J189" s="59">
        <v>82647668003</v>
      </c>
    </row>
    <row r="190" spans="1:10" x14ac:dyDescent="0.2">
      <c r="A190" s="19" t="s">
        <v>466</v>
      </c>
      <c r="B190" s="19" t="s">
        <v>70</v>
      </c>
      <c r="C190" s="27">
        <v>98.37279400531969</v>
      </c>
      <c r="D190" s="43">
        <f t="shared" si="13"/>
        <v>0</v>
      </c>
      <c r="E190" s="25">
        <f t="shared" si="14"/>
        <v>0</v>
      </c>
      <c r="F190" s="26">
        <v>1</v>
      </c>
      <c r="G190" s="58">
        <v>10082647128283</v>
      </c>
      <c r="H190" s="26">
        <v>6</v>
      </c>
      <c r="I190" s="58">
        <v>20082647128280</v>
      </c>
      <c r="J190" s="59">
        <v>82647128286</v>
      </c>
    </row>
    <row r="191" spans="1:10" x14ac:dyDescent="0.2">
      <c r="A191" s="32" t="s">
        <v>496</v>
      </c>
      <c r="B191" s="16" t="s">
        <v>893</v>
      </c>
      <c r="C191" s="28">
        <v>81.756864000000007</v>
      </c>
      <c r="D191" s="43">
        <f t="shared" si="13"/>
        <v>0</v>
      </c>
      <c r="E191" s="25">
        <f t="shared" si="14"/>
        <v>0</v>
      </c>
      <c r="F191" s="26">
        <v>1</v>
      </c>
      <c r="G191" s="58">
        <v>10082647020266</v>
      </c>
      <c r="H191" s="26">
        <v>6</v>
      </c>
      <c r="I191" s="58">
        <v>20082647020263</v>
      </c>
      <c r="J191" s="59">
        <v>82647020269</v>
      </c>
    </row>
    <row r="192" spans="1:10" x14ac:dyDescent="0.2">
      <c r="A192" s="19" t="s">
        <v>465</v>
      </c>
      <c r="B192" s="19" t="s">
        <v>71</v>
      </c>
      <c r="C192" s="27">
        <v>72.777054447820802</v>
      </c>
      <c r="D192" s="43">
        <f t="shared" si="13"/>
        <v>0</v>
      </c>
      <c r="E192" s="25">
        <f t="shared" si="14"/>
        <v>0</v>
      </c>
      <c r="F192" s="26">
        <v>1</v>
      </c>
      <c r="G192" s="58">
        <v>10082647128276</v>
      </c>
      <c r="H192" s="26">
        <v>6</v>
      </c>
      <c r="I192" s="58">
        <v>20082647128273</v>
      </c>
      <c r="J192" s="59">
        <v>82647128279</v>
      </c>
    </row>
    <row r="193" spans="1:10" x14ac:dyDescent="0.2">
      <c r="A193" s="19" t="s">
        <v>468</v>
      </c>
      <c r="B193" s="19" t="s">
        <v>72</v>
      </c>
      <c r="C193" s="27">
        <v>87.530498138603519</v>
      </c>
      <c r="D193" s="43">
        <f t="shared" si="13"/>
        <v>0</v>
      </c>
      <c r="E193" s="25">
        <f t="shared" si="14"/>
        <v>0</v>
      </c>
      <c r="F193" s="26">
        <v>1</v>
      </c>
      <c r="G193" s="58">
        <v>10082647117461</v>
      </c>
      <c r="H193" s="26">
        <v>6</v>
      </c>
      <c r="I193" s="58">
        <v>20082647117468</v>
      </c>
      <c r="J193" s="59">
        <v>82647117464</v>
      </c>
    </row>
    <row r="194" spans="1:10" x14ac:dyDescent="0.2">
      <c r="A194" s="19" t="s">
        <v>467</v>
      </c>
      <c r="B194" s="19" t="s">
        <v>73</v>
      </c>
      <c r="C194" s="27">
        <v>60.763064507228151</v>
      </c>
      <c r="D194" s="43">
        <f t="shared" si="13"/>
        <v>0</v>
      </c>
      <c r="E194" s="25">
        <f t="shared" si="14"/>
        <v>0</v>
      </c>
      <c r="F194" s="26">
        <v>1</v>
      </c>
      <c r="G194" s="58">
        <v>10082647117454</v>
      </c>
      <c r="H194" s="26">
        <v>6</v>
      </c>
      <c r="I194" s="58">
        <v>20082647117451</v>
      </c>
      <c r="J194" s="59">
        <v>8264711745</v>
      </c>
    </row>
    <row r="195" spans="1:10" customFormat="1" x14ac:dyDescent="0.2">
      <c r="A195" s="19" t="s">
        <v>228</v>
      </c>
      <c r="B195" s="19" t="s">
        <v>229</v>
      </c>
      <c r="C195" s="27">
        <v>207.92416296959999</v>
      </c>
      <c r="D195" s="43">
        <f t="shared" si="13"/>
        <v>0</v>
      </c>
      <c r="E195" s="25">
        <f t="shared" si="14"/>
        <v>0</v>
      </c>
      <c r="F195" s="26">
        <v>1</v>
      </c>
      <c r="G195" s="58">
        <v>10082647172057</v>
      </c>
      <c r="H195" s="26">
        <v>3</v>
      </c>
      <c r="I195" s="58">
        <v>20082647172054</v>
      </c>
      <c r="J195" s="59">
        <v>82647172050</v>
      </c>
    </row>
    <row r="196" spans="1:10" x14ac:dyDescent="0.2">
      <c r="A196" s="19" t="s">
        <v>464</v>
      </c>
      <c r="B196" s="19" t="s">
        <v>74</v>
      </c>
      <c r="C196" s="27">
        <v>145.80164989716479</v>
      </c>
      <c r="D196" s="43">
        <f t="shared" si="13"/>
        <v>0</v>
      </c>
      <c r="E196" s="25">
        <f t="shared" si="14"/>
        <v>0</v>
      </c>
      <c r="F196" s="26">
        <v>1</v>
      </c>
      <c r="G196" s="58">
        <v>10082647002057</v>
      </c>
      <c r="H196" s="26">
        <v>6</v>
      </c>
      <c r="I196" s="58">
        <v>20082647002054</v>
      </c>
      <c r="J196" s="59">
        <v>82647002050</v>
      </c>
    </row>
    <row r="197" spans="1:10" x14ac:dyDescent="0.2">
      <c r="A197" s="19" t="s">
        <v>463</v>
      </c>
      <c r="B197" s="19" t="s">
        <v>75</v>
      </c>
      <c r="C197" s="27">
        <v>114.24842356967426</v>
      </c>
      <c r="D197" s="43">
        <f t="shared" si="13"/>
        <v>0</v>
      </c>
      <c r="E197" s="25">
        <f t="shared" si="14"/>
        <v>0</v>
      </c>
      <c r="F197" s="26">
        <v>1</v>
      </c>
      <c r="G197" s="58">
        <v>10082647152134</v>
      </c>
      <c r="H197" s="26">
        <v>6</v>
      </c>
      <c r="I197" s="58">
        <v>20082647152131</v>
      </c>
      <c r="J197" s="59">
        <v>82647152137</v>
      </c>
    </row>
    <row r="198" spans="1:10" x14ac:dyDescent="0.2">
      <c r="A198" s="19" t="s">
        <v>462</v>
      </c>
      <c r="B198" s="19" t="s">
        <v>76</v>
      </c>
      <c r="C198" s="27">
        <v>82.843721843097612</v>
      </c>
      <c r="D198" s="43">
        <f t="shared" si="13"/>
        <v>0</v>
      </c>
      <c r="E198" s="25">
        <f t="shared" si="14"/>
        <v>0</v>
      </c>
      <c r="F198" s="26">
        <v>1</v>
      </c>
      <c r="G198" s="58">
        <v>10082647159812</v>
      </c>
      <c r="H198" s="26">
        <v>6</v>
      </c>
      <c r="I198" s="58">
        <v>20082647159819</v>
      </c>
      <c r="J198" s="59">
        <v>82647159815</v>
      </c>
    </row>
    <row r="199" spans="1:10" x14ac:dyDescent="0.2">
      <c r="A199" s="19" t="s">
        <v>239</v>
      </c>
      <c r="B199" s="19" t="s">
        <v>240</v>
      </c>
      <c r="C199" s="27">
        <v>98.127629107199994</v>
      </c>
      <c r="D199" s="43">
        <f t="shared" si="13"/>
        <v>0</v>
      </c>
      <c r="E199" s="25">
        <f t="shared" si="14"/>
        <v>0</v>
      </c>
      <c r="F199" s="26">
        <v>1</v>
      </c>
      <c r="G199" s="58">
        <v>10082647177595</v>
      </c>
      <c r="H199" s="26">
        <v>12</v>
      </c>
      <c r="I199" s="58">
        <v>20082647177592</v>
      </c>
      <c r="J199" s="59">
        <v>82647177598</v>
      </c>
    </row>
    <row r="200" spans="1:10" x14ac:dyDescent="0.2">
      <c r="A200" s="19" t="s">
        <v>241</v>
      </c>
      <c r="B200" s="19" t="s">
        <v>242</v>
      </c>
      <c r="C200" s="27">
        <v>79.279022592000004</v>
      </c>
      <c r="D200" s="43">
        <f t="shared" si="13"/>
        <v>0</v>
      </c>
      <c r="E200" s="25">
        <f t="shared" si="14"/>
        <v>0</v>
      </c>
      <c r="F200" s="26">
        <v>1</v>
      </c>
      <c r="G200" s="58">
        <v>10082647177588</v>
      </c>
      <c r="H200" s="26">
        <v>12</v>
      </c>
      <c r="I200" s="58">
        <v>20082647177585</v>
      </c>
      <c r="J200" s="59">
        <v>82647177581</v>
      </c>
    </row>
    <row r="201" spans="1:10" x14ac:dyDescent="0.2">
      <c r="A201" s="19" t="s">
        <v>77</v>
      </c>
      <c r="B201" s="19" t="s">
        <v>78</v>
      </c>
      <c r="C201" s="27">
        <v>48.534539031982078</v>
      </c>
      <c r="D201" s="43">
        <f t="shared" si="13"/>
        <v>0</v>
      </c>
      <c r="E201" s="25">
        <f t="shared" si="14"/>
        <v>0</v>
      </c>
      <c r="F201" s="26">
        <v>1</v>
      </c>
      <c r="G201" s="58">
        <v>10082647140964</v>
      </c>
      <c r="H201" s="26">
        <v>12</v>
      </c>
      <c r="I201" s="58">
        <v>20082647140961</v>
      </c>
      <c r="J201" s="59">
        <v>82647140967</v>
      </c>
    </row>
    <row r="202" spans="1:10" x14ac:dyDescent="0.2">
      <c r="A202" s="19" t="s">
        <v>79</v>
      </c>
      <c r="B202" s="19" t="s">
        <v>80</v>
      </c>
      <c r="C202" s="27">
        <v>150.98350819571712</v>
      </c>
      <c r="D202" s="43">
        <f t="shared" si="13"/>
        <v>0</v>
      </c>
      <c r="E202" s="25">
        <f t="shared" si="14"/>
        <v>0</v>
      </c>
      <c r="F202" s="26">
        <v>1</v>
      </c>
      <c r="G202" s="58">
        <v>10082647140728</v>
      </c>
      <c r="H202" s="26">
        <v>12</v>
      </c>
      <c r="I202" s="58">
        <v>20082647140725</v>
      </c>
      <c r="J202" s="59">
        <v>82647140721</v>
      </c>
    </row>
    <row r="203" spans="1:10" x14ac:dyDescent="0.2">
      <c r="A203" s="19" t="s">
        <v>81</v>
      </c>
      <c r="B203" s="19" t="s">
        <v>82</v>
      </c>
      <c r="C203" s="27">
        <v>68.007764485140484</v>
      </c>
      <c r="D203" s="43">
        <f t="shared" si="13"/>
        <v>0</v>
      </c>
      <c r="E203" s="25">
        <f t="shared" si="14"/>
        <v>0</v>
      </c>
      <c r="F203" s="26">
        <v>1</v>
      </c>
      <c r="G203" s="58">
        <v>10082647140957</v>
      </c>
      <c r="H203" s="26">
        <v>12</v>
      </c>
      <c r="I203" s="58">
        <v>20082647140954</v>
      </c>
      <c r="J203" s="59">
        <v>82647140950</v>
      </c>
    </row>
    <row r="204" spans="1:10" x14ac:dyDescent="0.2">
      <c r="A204" s="19" t="s">
        <v>83</v>
      </c>
      <c r="B204" s="19" t="s">
        <v>84</v>
      </c>
      <c r="C204" s="27">
        <v>165.68744368619522</v>
      </c>
      <c r="D204" s="43">
        <f t="shared" si="13"/>
        <v>0</v>
      </c>
      <c r="E204" s="25">
        <f t="shared" si="14"/>
        <v>0</v>
      </c>
      <c r="F204" s="26">
        <v>1</v>
      </c>
      <c r="G204" s="58">
        <v>10082647140711</v>
      </c>
      <c r="H204" s="26">
        <v>12</v>
      </c>
      <c r="I204" s="58">
        <v>20082647140718</v>
      </c>
      <c r="J204" s="59">
        <v>82647140714</v>
      </c>
    </row>
    <row r="205" spans="1:10" x14ac:dyDescent="0.2">
      <c r="A205" s="19" t="s">
        <v>85</v>
      </c>
      <c r="B205" s="19" t="s">
        <v>1</v>
      </c>
      <c r="C205" s="27">
        <v>74.559349658787838</v>
      </c>
      <c r="D205" s="43">
        <f t="shared" si="13"/>
        <v>0</v>
      </c>
      <c r="E205" s="25">
        <f t="shared" si="14"/>
        <v>0</v>
      </c>
      <c r="F205" s="26">
        <v>1</v>
      </c>
      <c r="G205" s="58">
        <v>10082647140940</v>
      </c>
      <c r="H205" s="26">
        <v>12</v>
      </c>
      <c r="I205" s="58">
        <v>20082647140947</v>
      </c>
      <c r="J205" s="59">
        <v>82647140943</v>
      </c>
    </row>
    <row r="206" spans="1:10" x14ac:dyDescent="0.2">
      <c r="D206" s="43"/>
      <c r="E206" s="25"/>
      <c r="F206" s="26"/>
      <c r="G206" s="58"/>
      <c r="H206" s="26"/>
      <c r="I206" s="58"/>
      <c r="J206" s="59"/>
    </row>
    <row r="207" spans="1:10" x14ac:dyDescent="0.2">
      <c r="A207" s="10" t="s">
        <v>132</v>
      </c>
      <c r="D207" s="43"/>
      <c r="E207" s="25"/>
      <c r="F207" s="26"/>
      <c r="G207" s="58"/>
      <c r="H207" s="26"/>
      <c r="I207" s="58"/>
      <c r="J207" s="59"/>
    </row>
    <row r="208" spans="1:10" x14ac:dyDescent="0.2">
      <c r="A208" s="19" t="s">
        <v>472</v>
      </c>
      <c r="B208" s="19" t="s">
        <v>86</v>
      </c>
      <c r="C208" s="27">
        <v>82.843721843097612</v>
      </c>
      <c r="D208" s="43">
        <f t="shared" ref="D208:D232" si="16">$E$4</f>
        <v>0</v>
      </c>
      <c r="E208" s="25">
        <f t="shared" ref="E208:E232" si="17">C208*D208</f>
        <v>0</v>
      </c>
      <c r="F208" s="26">
        <v>1</v>
      </c>
      <c r="G208" s="58">
        <v>10082647088181</v>
      </c>
      <c r="H208" s="26">
        <v>6</v>
      </c>
      <c r="I208" s="58">
        <v>20082647088188</v>
      </c>
      <c r="J208" s="59">
        <v>82647088184</v>
      </c>
    </row>
    <row r="209" spans="1:13" x14ac:dyDescent="0.2">
      <c r="A209" s="19" t="s">
        <v>473</v>
      </c>
      <c r="B209" s="19" t="s">
        <v>87</v>
      </c>
      <c r="C209" s="27">
        <v>98.587329539973126</v>
      </c>
      <c r="D209" s="43">
        <f t="shared" si="16"/>
        <v>0</v>
      </c>
      <c r="E209" s="25">
        <f t="shared" si="17"/>
        <v>0</v>
      </c>
      <c r="F209" s="26">
        <v>1</v>
      </c>
      <c r="G209" s="58">
        <v>10082647210018</v>
      </c>
      <c r="H209" s="26">
        <v>6</v>
      </c>
      <c r="I209" s="58">
        <v>20082647210015</v>
      </c>
      <c r="J209" s="59">
        <v>82647210011</v>
      </c>
    </row>
    <row r="210" spans="1:13" x14ac:dyDescent="0.2">
      <c r="A210" s="19" t="s">
        <v>474</v>
      </c>
      <c r="B210" s="19" t="s">
        <v>88</v>
      </c>
      <c r="C210" s="27">
        <v>98.587329539973126</v>
      </c>
      <c r="D210" s="43">
        <f t="shared" si="16"/>
        <v>0</v>
      </c>
      <c r="E210" s="25">
        <f t="shared" si="17"/>
        <v>0</v>
      </c>
      <c r="F210" s="26">
        <v>1</v>
      </c>
      <c r="G210" s="58">
        <v>10082647088198</v>
      </c>
      <c r="H210" s="26">
        <v>6</v>
      </c>
      <c r="I210" s="58">
        <v>20082647088195</v>
      </c>
      <c r="J210" s="59">
        <v>82647088191</v>
      </c>
    </row>
    <row r="211" spans="1:13" x14ac:dyDescent="0.2">
      <c r="A211" s="32" t="s">
        <v>896</v>
      </c>
      <c r="B211" s="19" t="s">
        <v>90</v>
      </c>
      <c r="C211" s="27">
        <v>110.3424</v>
      </c>
      <c r="D211" s="43">
        <f t="shared" si="16"/>
        <v>0</v>
      </c>
      <c r="E211" s="25">
        <f t="shared" si="17"/>
        <v>0</v>
      </c>
      <c r="F211" s="26">
        <v>1</v>
      </c>
      <c r="G211" s="58">
        <v>10082647028873</v>
      </c>
      <c r="H211" s="26">
        <v>12</v>
      </c>
      <c r="I211" s="58">
        <v>20082647028870</v>
      </c>
      <c r="J211" s="59">
        <v>82647028876</v>
      </c>
    </row>
    <row r="212" spans="1:13" x14ac:dyDescent="0.2">
      <c r="A212" s="19" t="s">
        <v>475</v>
      </c>
      <c r="B212" s="19" t="s">
        <v>89</v>
      </c>
      <c r="C212" s="27">
        <v>71.30831117211649</v>
      </c>
      <c r="D212" s="43">
        <f t="shared" si="16"/>
        <v>0</v>
      </c>
      <c r="E212" s="25">
        <f t="shared" si="17"/>
        <v>0</v>
      </c>
      <c r="F212" s="26">
        <v>1</v>
      </c>
      <c r="G212" s="58">
        <v>10082647300009</v>
      </c>
      <c r="H212" s="26">
        <v>6</v>
      </c>
      <c r="I212" s="58">
        <v>20082647300006</v>
      </c>
      <c r="J212" s="59">
        <v>82647300002</v>
      </c>
    </row>
    <row r="213" spans="1:13" x14ac:dyDescent="0.2">
      <c r="A213" s="19" t="s">
        <v>476</v>
      </c>
      <c r="B213" s="19" t="s">
        <v>91</v>
      </c>
      <c r="C213" s="27">
        <v>88.438148477521935</v>
      </c>
      <c r="D213" s="43">
        <f t="shared" si="16"/>
        <v>0</v>
      </c>
      <c r="E213" s="25">
        <f t="shared" si="17"/>
        <v>0</v>
      </c>
      <c r="F213" s="26">
        <v>1</v>
      </c>
      <c r="G213" s="58">
        <v>10082647310008</v>
      </c>
      <c r="H213" s="26">
        <v>6</v>
      </c>
      <c r="I213" s="58">
        <v>20082647310005</v>
      </c>
      <c r="J213" s="59">
        <v>82647310001</v>
      </c>
    </row>
    <row r="214" spans="1:13" x14ac:dyDescent="0.2">
      <c r="A214" s="32" t="s">
        <v>481</v>
      </c>
      <c r="B214" s="19" t="s">
        <v>95</v>
      </c>
      <c r="C214" s="27">
        <v>76.259131202580491</v>
      </c>
      <c r="D214" s="43">
        <f t="shared" si="16"/>
        <v>0</v>
      </c>
      <c r="E214" s="25">
        <f t="shared" si="17"/>
        <v>0</v>
      </c>
      <c r="F214" s="26">
        <v>1</v>
      </c>
      <c r="G214" s="58">
        <v>10082647663012</v>
      </c>
      <c r="H214" s="26">
        <v>12</v>
      </c>
      <c r="I214" s="58">
        <v>20082647663019</v>
      </c>
      <c r="J214" s="59">
        <v>82647663015</v>
      </c>
    </row>
    <row r="215" spans="1:13" x14ac:dyDescent="0.2">
      <c r="A215" s="32" t="s">
        <v>482</v>
      </c>
      <c r="B215" s="19" t="s">
        <v>93</v>
      </c>
      <c r="C215" s="27">
        <v>117.8464</v>
      </c>
      <c r="D215" s="43">
        <f t="shared" si="16"/>
        <v>0</v>
      </c>
      <c r="E215" s="25">
        <f t="shared" si="17"/>
        <v>0</v>
      </c>
      <c r="F215" s="26">
        <v>1</v>
      </c>
      <c r="G215" s="58">
        <v>10082647028125</v>
      </c>
      <c r="H215" s="26">
        <v>12</v>
      </c>
      <c r="I215" s="58">
        <v>20082647028122</v>
      </c>
      <c r="J215" s="59">
        <v>82647028128</v>
      </c>
    </row>
    <row r="216" spans="1:13" x14ac:dyDescent="0.2">
      <c r="A216" s="19" t="s">
        <v>483</v>
      </c>
      <c r="B216" s="19" t="s">
        <v>92</v>
      </c>
      <c r="C216" s="27">
        <v>99.610499012935691</v>
      </c>
      <c r="D216" s="43">
        <f t="shared" si="16"/>
        <v>0</v>
      </c>
      <c r="E216" s="25">
        <f t="shared" si="17"/>
        <v>0</v>
      </c>
      <c r="F216" s="26">
        <v>1</v>
      </c>
      <c r="G216" s="58">
        <v>10082647047751</v>
      </c>
      <c r="H216" s="26">
        <v>6</v>
      </c>
      <c r="I216" s="58">
        <v>20082647047758</v>
      </c>
      <c r="J216" s="59">
        <v>82647047754</v>
      </c>
    </row>
    <row r="217" spans="1:13" x14ac:dyDescent="0.2">
      <c r="A217" s="19" t="s">
        <v>480</v>
      </c>
      <c r="B217" s="19" t="s">
        <v>94</v>
      </c>
      <c r="C217" s="27">
        <v>86.028749396029454</v>
      </c>
      <c r="D217" s="43">
        <f t="shared" si="16"/>
        <v>0</v>
      </c>
      <c r="E217" s="25">
        <f t="shared" si="17"/>
        <v>0</v>
      </c>
      <c r="F217" s="26">
        <v>1</v>
      </c>
      <c r="G217" s="58">
        <v>10082647028149</v>
      </c>
      <c r="H217" s="26">
        <v>6</v>
      </c>
      <c r="I217" s="58">
        <v>20082647028146</v>
      </c>
      <c r="J217" s="59">
        <v>82647028142</v>
      </c>
    </row>
    <row r="218" spans="1:13" x14ac:dyDescent="0.2">
      <c r="A218" s="19" t="s">
        <v>485</v>
      </c>
      <c r="B218" s="19" t="s">
        <v>96</v>
      </c>
      <c r="C218" s="27">
        <v>76.770715939061759</v>
      </c>
      <c r="D218" s="43">
        <f t="shared" si="16"/>
        <v>0</v>
      </c>
      <c r="E218" s="25">
        <f t="shared" si="17"/>
        <v>0</v>
      </c>
      <c r="F218" s="26">
        <v>1</v>
      </c>
      <c r="G218" s="58">
        <v>10082647852003</v>
      </c>
      <c r="H218" s="26">
        <v>6</v>
      </c>
      <c r="I218" s="58">
        <v>20082647852000</v>
      </c>
      <c r="J218" s="59">
        <v>82647852006</v>
      </c>
    </row>
    <row r="219" spans="1:13" x14ac:dyDescent="0.2">
      <c r="A219" s="19" t="s">
        <v>484</v>
      </c>
      <c r="B219" s="19" t="s">
        <v>97</v>
      </c>
      <c r="C219" s="27">
        <v>51.785577518653426</v>
      </c>
      <c r="D219" s="43">
        <f t="shared" si="16"/>
        <v>0</v>
      </c>
      <c r="E219" s="25">
        <f t="shared" si="17"/>
        <v>0</v>
      </c>
      <c r="F219" s="26">
        <v>1</v>
      </c>
      <c r="G219" s="58">
        <v>10082647800004</v>
      </c>
      <c r="H219" s="26">
        <v>6</v>
      </c>
      <c r="I219" s="58">
        <v>20082647800001</v>
      </c>
      <c r="J219" s="59">
        <v>82647800007</v>
      </c>
    </row>
    <row r="220" spans="1:13" x14ac:dyDescent="0.2">
      <c r="A220" s="19" t="s">
        <v>478</v>
      </c>
      <c r="B220" s="19" t="s">
        <v>98</v>
      </c>
      <c r="C220" s="27">
        <v>94.577165315297293</v>
      </c>
      <c r="D220" s="43">
        <f t="shared" si="16"/>
        <v>0</v>
      </c>
      <c r="E220" s="25">
        <f t="shared" si="17"/>
        <v>0</v>
      </c>
      <c r="F220" s="26">
        <v>1</v>
      </c>
      <c r="G220" s="58">
        <v>10082647096292</v>
      </c>
      <c r="H220" s="26">
        <v>6</v>
      </c>
      <c r="I220" s="58">
        <v>20082647096299</v>
      </c>
      <c r="J220" s="59">
        <v>82647096295</v>
      </c>
    </row>
    <row r="221" spans="1:13" x14ac:dyDescent="0.2">
      <c r="A221" s="19" t="s">
        <v>477</v>
      </c>
      <c r="B221" s="19" t="s">
        <v>99</v>
      </c>
      <c r="C221" s="27">
        <v>70.763720968765455</v>
      </c>
      <c r="D221" s="43">
        <f t="shared" si="16"/>
        <v>0</v>
      </c>
      <c r="E221" s="25">
        <f t="shared" si="17"/>
        <v>0</v>
      </c>
      <c r="F221" s="26">
        <v>1</v>
      </c>
      <c r="G221" s="58">
        <v>10082647400013</v>
      </c>
      <c r="H221" s="26">
        <v>6</v>
      </c>
      <c r="I221" s="58">
        <v>20082647400010</v>
      </c>
      <c r="J221" s="59">
        <v>82647400016</v>
      </c>
    </row>
    <row r="222" spans="1:13" x14ac:dyDescent="0.2">
      <c r="A222" s="19" t="s">
        <v>479</v>
      </c>
      <c r="B222" s="19" t="s">
        <v>100</v>
      </c>
      <c r="C222" s="27">
        <v>88.025580141649939</v>
      </c>
      <c r="D222" s="43">
        <f t="shared" si="16"/>
        <v>0</v>
      </c>
      <c r="E222" s="25">
        <f t="shared" si="17"/>
        <v>0</v>
      </c>
      <c r="F222" s="26">
        <v>1</v>
      </c>
      <c r="G222" s="58">
        <v>10082647088174</v>
      </c>
      <c r="H222" s="26">
        <v>6</v>
      </c>
      <c r="I222" s="58">
        <v>20082647088171</v>
      </c>
      <c r="J222" s="59">
        <v>82647088177</v>
      </c>
    </row>
    <row r="223" spans="1:13" s="6" customFormat="1" x14ac:dyDescent="0.2">
      <c r="A223" s="32" t="s">
        <v>486</v>
      </c>
      <c r="B223" s="32" t="s">
        <v>191</v>
      </c>
      <c r="C223" s="73">
        <v>94.57056</v>
      </c>
      <c r="D223" s="50">
        <f>$E$4</f>
        <v>0</v>
      </c>
      <c r="E223" s="51">
        <f t="shared" si="17"/>
        <v>0</v>
      </c>
      <c r="F223" s="29">
        <v>1</v>
      </c>
      <c r="G223" s="60">
        <v>10082647117690</v>
      </c>
      <c r="H223" s="29">
        <v>6</v>
      </c>
      <c r="I223" s="60">
        <v>20082647117697</v>
      </c>
      <c r="J223" s="61">
        <v>82647117693</v>
      </c>
      <c r="K223" s="7"/>
      <c r="L223" s="80"/>
      <c r="M223" s="75"/>
    </row>
    <row r="224" spans="1:13" x14ac:dyDescent="0.2">
      <c r="A224" s="32" t="s">
        <v>487</v>
      </c>
      <c r="B224" s="19" t="s">
        <v>159</v>
      </c>
      <c r="C224" s="28">
        <v>56.010277277982716</v>
      </c>
      <c r="D224" s="43">
        <f>$E$4</f>
        <v>0</v>
      </c>
      <c r="E224" s="25">
        <f t="shared" si="17"/>
        <v>0</v>
      </c>
      <c r="F224" s="26">
        <v>1</v>
      </c>
      <c r="G224" s="58">
        <v>10082647059587</v>
      </c>
      <c r="H224" s="26">
        <v>24</v>
      </c>
      <c r="I224" s="58">
        <v>20082647059584</v>
      </c>
      <c r="J224" s="59">
        <v>82647059580</v>
      </c>
      <c r="L224" s="8"/>
      <c r="M224" s="9"/>
    </row>
    <row r="225" spans="1:10" x14ac:dyDescent="0.2">
      <c r="A225" s="19" t="s">
        <v>488</v>
      </c>
      <c r="B225" s="19" t="s">
        <v>101</v>
      </c>
      <c r="C225" s="27">
        <v>134.34875289335807</v>
      </c>
      <c r="D225" s="43">
        <f t="shared" si="16"/>
        <v>0</v>
      </c>
      <c r="E225" s="25">
        <f t="shared" si="17"/>
        <v>0</v>
      </c>
      <c r="F225" s="26">
        <v>1</v>
      </c>
      <c r="G225" s="58">
        <v>10082647402017</v>
      </c>
      <c r="H225" s="26">
        <v>6</v>
      </c>
      <c r="I225" s="58">
        <v>20082647402014</v>
      </c>
      <c r="J225" s="59">
        <v>82647402010</v>
      </c>
    </row>
    <row r="226" spans="1:10" x14ac:dyDescent="0.2">
      <c r="A226" s="19" t="s">
        <v>489</v>
      </c>
      <c r="B226" s="19" t="s">
        <v>102</v>
      </c>
      <c r="C226" s="27">
        <v>123.78700349503488</v>
      </c>
      <c r="D226" s="43">
        <f t="shared" si="16"/>
        <v>0</v>
      </c>
      <c r="E226" s="25">
        <f t="shared" si="17"/>
        <v>0</v>
      </c>
      <c r="F226" s="26">
        <v>1</v>
      </c>
      <c r="G226" s="58">
        <v>10082647060057</v>
      </c>
      <c r="H226" s="26">
        <v>6</v>
      </c>
      <c r="I226" s="58">
        <v>20082647060054</v>
      </c>
      <c r="J226" s="59">
        <v>82647060050</v>
      </c>
    </row>
    <row r="227" spans="1:10" x14ac:dyDescent="0.2">
      <c r="A227" s="19" t="s">
        <v>491</v>
      </c>
      <c r="B227" s="19" t="s">
        <v>103</v>
      </c>
      <c r="C227" s="27">
        <v>138.68897178673151</v>
      </c>
      <c r="D227" s="43">
        <f t="shared" si="16"/>
        <v>0</v>
      </c>
      <c r="E227" s="25">
        <f t="shared" si="17"/>
        <v>0</v>
      </c>
      <c r="F227" s="26">
        <v>1</v>
      </c>
      <c r="G227" s="58">
        <v>10082647781013</v>
      </c>
      <c r="H227" s="26">
        <v>6</v>
      </c>
      <c r="I227" s="58">
        <v>20082647781010</v>
      </c>
      <c r="J227" s="59">
        <v>82647781016</v>
      </c>
    </row>
    <row r="228" spans="1:10" x14ac:dyDescent="0.2">
      <c r="A228" s="19" t="s">
        <v>493</v>
      </c>
      <c r="B228" s="19" t="s">
        <v>104</v>
      </c>
      <c r="C228" s="27">
        <v>121.22907981262847</v>
      </c>
      <c r="D228" s="43">
        <f t="shared" si="16"/>
        <v>0</v>
      </c>
      <c r="E228" s="25">
        <f t="shared" si="17"/>
        <v>0</v>
      </c>
      <c r="F228" s="26">
        <v>1</v>
      </c>
      <c r="G228" s="58">
        <v>10082647144696</v>
      </c>
      <c r="H228" s="26">
        <v>6</v>
      </c>
      <c r="I228" s="58">
        <v>20082647144693</v>
      </c>
      <c r="J228" s="59">
        <v>82647144699</v>
      </c>
    </row>
    <row r="229" spans="1:10" x14ac:dyDescent="0.2">
      <c r="A229" s="19" t="s">
        <v>490</v>
      </c>
      <c r="B229" s="19" t="s">
        <v>105</v>
      </c>
      <c r="C229" s="27">
        <v>153.19487447599101</v>
      </c>
      <c r="D229" s="43">
        <f t="shared" si="16"/>
        <v>0</v>
      </c>
      <c r="E229" s="25">
        <f t="shared" si="17"/>
        <v>0</v>
      </c>
      <c r="F229" s="26">
        <v>1</v>
      </c>
      <c r="G229" s="58">
        <v>10082647782003</v>
      </c>
      <c r="H229" s="26">
        <v>12</v>
      </c>
      <c r="I229" s="58">
        <v>20082647782000</v>
      </c>
      <c r="J229" s="59">
        <v>82647782006</v>
      </c>
    </row>
    <row r="230" spans="1:10" x14ac:dyDescent="0.2">
      <c r="A230" s="19" t="s">
        <v>492</v>
      </c>
      <c r="B230" s="19" t="s">
        <v>106</v>
      </c>
      <c r="C230" s="27">
        <v>135.71847976845314</v>
      </c>
      <c r="D230" s="43">
        <f t="shared" si="16"/>
        <v>0</v>
      </c>
      <c r="E230" s="25">
        <f t="shared" si="17"/>
        <v>0</v>
      </c>
      <c r="F230" s="26">
        <v>1</v>
      </c>
      <c r="G230" s="58">
        <v>10082647078571</v>
      </c>
      <c r="H230" s="26">
        <v>6</v>
      </c>
      <c r="I230" s="58">
        <v>20082647078578</v>
      </c>
      <c r="J230" s="59">
        <v>82647078574</v>
      </c>
    </row>
    <row r="231" spans="1:10" x14ac:dyDescent="0.2">
      <c r="A231" s="19" t="s">
        <v>494</v>
      </c>
      <c r="B231" s="19" t="s">
        <v>107</v>
      </c>
      <c r="C231" s="27">
        <v>183.64241766334465</v>
      </c>
      <c r="D231" s="43">
        <f t="shared" si="16"/>
        <v>0</v>
      </c>
      <c r="E231" s="25">
        <f t="shared" si="17"/>
        <v>0</v>
      </c>
      <c r="F231" s="26">
        <v>1</v>
      </c>
      <c r="G231" s="58">
        <v>10082647783000</v>
      </c>
      <c r="H231" s="26">
        <v>12</v>
      </c>
      <c r="I231" s="58">
        <v>20082647783007</v>
      </c>
      <c r="J231" s="59">
        <v>82647783003</v>
      </c>
    </row>
    <row r="232" spans="1:10" x14ac:dyDescent="0.2">
      <c r="A232" s="19" t="s">
        <v>495</v>
      </c>
      <c r="B232" s="19" t="s">
        <v>108</v>
      </c>
      <c r="C232" s="27">
        <v>152.99684167477247</v>
      </c>
      <c r="D232" s="43">
        <f t="shared" si="16"/>
        <v>0</v>
      </c>
      <c r="E232" s="25">
        <f t="shared" si="17"/>
        <v>0</v>
      </c>
      <c r="F232" s="26">
        <v>1</v>
      </c>
      <c r="G232" s="58">
        <v>10082647078588</v>
      </c>
      <c r="H232" s="26">
        <v>6</v>
      </c>
      <c r="I232" s="58">
        <v>20082647078585</v>
      </c>
      <c r="J232" s="59">
        <v>82647078581</v>
      </c>
    </row>
    <row r="233" spans="1:10" x14ac:dyDescent="0.2">
      <c r="D233" s="43"/>
      <c r="E233" s="25"/>
      <c r="F233" s="26"/>
      <c r="G233" s="58"/>
      <c r="H233" s="26"/>
      <c r="I233" s="58"/>
      <c r="J233" s="59"/>
    </row>
    <row r="234" spans="1:10" x14ac:dyDescent="0.2">
      <c r="A234" s="10" t="s">
        <v>497</v>
      </c>
      <c r="D234" s="43"/>
      <c r="E234" s="25"/>
      <c r="F234" s="26"/>
      <c r="G234" s="58"/>
      <c r="H234" s="26"/>
      <c r="I234" s="58"/>
      <c r="J234" s="59"/>
    </row>
    <row r="235" spans="1:10" x14ac:dyDescent="0.2">
      <c r="A235" s="19" t="s">
        <v>121</v>
      </c>
      <c r="B235" s="19" t="s">
        <v>122</v>
      </c>
      <c r="C235" s="27">
        <v>173.87466770386942</v>
      </c>
      <c r="D235" s="43">
        <f t="shared" ref="D235:D240" si="18">$E$4</f>
        <v>0</v>
      </c>
      <c r="E235" s="25">
        <f>C235*D235</f>
        <v>0</v>
      </c>
      <c r="F235" s="26">
        <v>1</v>
      </c>
      <c r="G235" s="58">
        <v>10082647139975</v>
      </c>
      <c r="H235" s="26">
        <v>12</v>
      </c>
      <c r="I235" s="58">
        <v>20082647139972</v>
      </c>
      <c r="J235" s="59">
        <v>82647139978</v>
      </c>
    </row>
    <row r="236" spans="1:10" x14ac:dyDescent="0.2">
      <c r="D236" s="43"/>
      <c r="E236" s="25"/>
      <c r="F236" s="26"/>
      <c r="G236" s="58"/>
      <c r="H236" s="26"/>
      <c r="I236" s="58"/>
      <c r="J236" s="59"/>
    </row>
    <row r="237" spans="1:10" x14ac:dyDescent="0.2">
      <c r="A237" s="10" t="s">
        <v>498</v>
      </c>
      <c r="D237" s="43"/>
      <c r="E237" s="25"/>
      <c r="F237" s="26"/>
      <c r="G237" s="58"/>
      <c r="H237" s="26"/>
      <c r="I237" s="58"/>
      <c r="J237" s="59"/>
    </row>
    <row r="238" spans="1:10" x14ac:dyDescent="0.2">
      <c r="A238" s="19" t="s">
        <v>499</v>
      </c>
      <c r="C238" s="27">
        <v>13.317696</v>
      </c>
      <c r="D238" s="43">
        <f t="shared" si="18"/>
        <v>0</v>
      </c>
      <c r="E238" s="25">
        <f t="shared" ref="E238:E248" si="19">C238*D238</f>
        <v>0</v>
      </c>
      <c r="F238" s="26">
        <v>1</v>
      </c>
      <c r="G238" s="58"/>
      <c r="H238" s="26"/>
      <c r="I238" s="58"/>
      <c r="J238" s="59"/>
    </row>
    <row r="239" spans="1:10" x14ac:dyDescent="0.2">
      <c r="A239" s="19" t="s">
        <v>500</v>
      </c>
      <c r="C239" s="27">
        <v>15.954623999999999</v>
      </c>
      <c r="D239" s="43">
        <f t="shared" si="18"/>
        <v>0</v>
      </c>
      <c r="E239" s="25">
        <f t="shared" si="19"/>
        <v>0</v>
      </c>
      <c r="F239" s="26">
        <v>1</v>
      </c>
      <c r="G239" s="58"/>
      <c r="H239" s="26"/>
      <c r="I239" s="58"/>
      <c r="J239" s="59"/>
    </row>
    <row r="240" spans="1:10" x14ac:dyDescent="0.2">
      <c r="A240" s="19" t="s">
        <v>501</v>
      </c>
      <c r="C240" s="27">
        <v>20.115648</v>
      </c>
      <c r="D240" s="43">
        <f t="shared" si="18"/>
        <v>0</v>
      </c>
      <c r="E240" s="25">
        <f t="shared" si="19"/>
        <v>0</v>
      </c>
      <c r="F240" s="26">
        <v>1</v>
      </c>
      <c r="G240" s="58"/>
      <c r="H240" s="26"/>
      <c r="I240" s="58"/>
      <c r="J240" s="59"/>
    </row>
    <row r="241" spans="1:11" customFormat="1" x14ac:dyDescent="0.2">
      <c r="A241" s="19" t="s">
        <v>123</v>
      </c>
      <c r="B241" s="19" t="s">
        <v>124</v>
      </c>
      <c r="C241" s="27">
        <v>44.305168687718407</v>
      </c>
      <c r="D241" s="43">
        <f t="shared" ref="D241:D242" si="20">$E$4</f>
        <v>0</v>
      </c>
      <c r="E241" s="25">
        <f t="shared" si="19"/>
        <v>0</v>
      </c>
      <c r="F241" s="26">
        <v>1</v>
      </c>
      <c r="G241" s="58">
        <v>10082647139937</v>
      </c>
      <c r="H241" s="26">
        <v>50</v>
      </c>
      <c r="I241" s="58">
        <v>20082647139934</v>
      </c>
      <c r="J241" s="59">
        <v>82647139930</v>
      </c>
      <c r="K241" s="4"/>
    </row>
    <row r="242" spans="1:11" x14ac:dyDescent="0.2">
      <c r="A242" s="19" t="s">
        <v>0</v>
      </c>
      <c r="B242" s="19" t="s">
        <v>143</v>
      </c>
      <c r="C242" s="27">
        <v>35.464374151557116</v>
      </c>
      <c r="D242" s="43">
        <f t="shared" si="20"/>
        <v>0</v>
      </c>
      <c r="E242" s="25">
        <f t="shared" si="19"/>
        <v>0</v>
      </c>
      <c r="F242" s="26">
        <v>1</v>
      </c>
      <c r="G242" s="58">
        <v>10082647157221</v>
      </c>
      <c r="H242" s="26">
        <v>50</v>
      </c>
      <c r="I242" s="58">
        <v>20082647157228</v>
      </c>
      <c r="J242" s="59">
        <v>82647157224</v>
      </c>
    </row>
    <row r="243" spans="1:11" x14ac:dyDescent="0.2">
      <c r="A243" s="19" t="s">
        <v>125</v>
      </c>
      <c r="B243" s="19" t="s">
        <v>126</v>
      </c>
      <c r="C243" s="27">
        <v>80.620709478400002</v>
      </c>
      <c r="D243" s="43">
        <f>$E$4</f>
        <v>0</v>
      </c>
      <c r="E243" s="25">
        <f t="shared" si="19"/>
        <v>0</v>
      </c>
      <c r="F243" s="26">
        <v>1</v>
      </c>
      <c r="G243" s="58">
        <v>10082647139913</v>
      </c>
      <c r="H243" s="26">
        <v>6</v>
      </c>
      <c r="I243" s="58">
        <v>20082647139910</v>
      </c>
      <c r="J243" s="59">
        <v>82647139916</v>
      </c>
    </row>
    <row r="244" spans="1:11" x14ac:dyDescent="0.2">
      <c r="A244" s="19" t="s">
        <v>127</v>
      </c>
      <c r="B244" s="19" t="s">
        <v>128</v>
      </c>
      <c r="C244" s="27">
        <v>96.732691387733325</v>
      </c>
      <c r="D244" s="43">
        <f t="shared" ref="D244:D248" si="21">$E$4</f>
        <v>0</v>
      </c>
      <c r="E244" s="25">
        <f t="shared" si="19"/>
        <v>0</v>
      </c>
      <c r="F244" s="26">
        <v>1</v>
      </c>
      <c r="G244" s="58">
        <v>10082647139920</v>
      </c>
      <c r="H244" s="26">
        <v>6</v>
      </c>
      <c r="I244" s="58">
        <v>20082647139927</v>
      </c>
      <c r="J244" s="59">
        <v>82647139923</v>
      </c>
    </row>
    <row r="245" spans="1:11" customFormat="1" x14ac:dyDescent="0.2">
      <c r="A245" s="19" t="s">
        <v>262</v>
      </c>
      <c r="B245" s="32" t="s">
        <v>264</v>
      </c>
      <c r="C245" s="27">
        <v>87.36950190079996</v>
      </c>
      <c r="D245" s="43">
        <f t="shared" si="21"/>
        <v>0</v>
      </c>
      <c r="E245" s="25">
        <f t="shared" si="19"/>
        <v>0</v>
      </c>
      <c r="F245" s="26">
        <v>1</v>
      </c>
      <c r="G245" s="58">
        <v>10082647182421</v>
      </c>
      <c r="H245" s="26">
        <v>6</v>
      </c>
      <c r="I245" s="58">
        <v>20082647182428</v>
      </c>
      <c r="J245" s="59">
        <v>82647182424</v>
      </c>
      <c r="K245" s="4"/>
    </row>
    <row r="246" spans="1:11" customFormat="1" x14ac:dyDescent="0.2">
      <c r="A246" s="19" t="s">
        <v>263</v>
      </c>
      <c r="B246" s="32" t="s">
        <v>265</v>
      </c>
      <c r="C246" s="27">
        <v>106.82548005546666</v>
      </c>
      <c r="D246" s="43">
        <f t="shared" si="21"/>
        <v>0</v>
      </c>
      <c r="E246" s="25">
        <f t="shared" si="19"/>
        <v>0</v>
      </c>
      <c r="F246" s="26">
        <v>1</v>
      </c>
      <c r="G246" s="58">
        <v>10082647182438</v>
      </c>
      <c r="H246" s="26">
        <v>6</v>
      </c>
      <c r="I246" s="58">
        <v>20082647182435</v>
      </c>
      <c r="J246" s="59">
        <v>82647182431</v>
      </c>
      <c r="K246" s="4"/>
    </row>
    <row r="247" spans="1:11" customFormat="1" x14ac:dyDescent="0.2">
      <c r="A247" s="19" t="s">
        <v>218</v>
      </c>
      <c r="B247" s="19" t="s">
        <v>219</v>
      </c>
      <c r="C247" s="27">
        <v>83.843105860266661</v>
      </c>
      <c r="D247" s="43">
        <f t="shared" si="21"/>
        <v>0</v>
      </c>
      <c r="E247" s="25">
        <f t="shared" si="19"/>
        <v>0</v>
      </c>
      <c r="F247" s="26">
        <v>1</v>
      </c>
      <c r="G247" s="58">
        <v>10082647166100</v>
      </c>
      <c r="H247" s="26">
        <v>6</v>
      </c>
      <c r="I247" s="58">
        <v>20082647166107</v>
      </c>
      <c r="J247" s="59">
        <v>82647166103</v>
      </c>
      <c r="K247" s="4"/>
    </row>
    <row r="248" spans="1:11" customFormat="1" x14ac:dyDescent="0.2">
      <c r="A248" s="19" t="s">
        <v>220</v>
      </c>
      <c r="B248" s="19" t="s">
        <v>221</v>
      </c>
      <c r="C248" s="27">
        <v>103.11668421973333</v>
      </c>
      <c r="D248" s="43">
        <f t="shared" si="21"/>
        <v>0</v>
      </c>
      <c r="E248" s="25">
        <f t="shared" si="19"/>
        <v>0</v>
      </c>
      <c r="F248" s="26">
        <v>1</v>
      </c>
      <c r="G248" s="58">
        <v>10082647166117</v>
      </c>
      <c r="H248" s="26">
        <v>6</v>
      </c>
      <c r="I248" s="58">
        <v>20082647166114</v>
      </c>
      <c r="J248" s="59">
        <v>82647166110</v>
      </c>
      <c r="K248" s="4"/>
    </row>
    <row r="249" spans="1:11" x14ac:dyDescent="0.2">
      <c r="D249" s="43"/>
      <c r="E249" s="25"/>
      <c r="F249" s="26"/>
      <c r="G249" s="58"/>
      <c r="H249" s="26"/>
      <c r="I249" s="58"/>
      <c r="J249" s="59"/>
    </row>
    <row r="250" spans="1:11" x14ac:dyDescent="0.2">
      <c r="A250" s="11" t="s">
        <v>438</v>
      </c>
      <c r="G250" s="68"/>
      <c r="I250" s="58"/>
      <c r="J250" s="59"/>
    </row>
    <row r="251" spans="1:11" x14ac:dyDescent="0.2">
      <c r="A251" s="19" t="s">
        <v>233</v>
      </c>
      <c r="B251" s="19" t="s">
        <v>234</v>
      </c>
      <c r="C251" s="27">
        <v>238.03356487679997</v>
      </c>
      <c r="D251" s="43">
        <f t="shared" ref="D251:D265" si="22">$E$4</f>
        <v>0</v>
      </c>
      <c r="E251" s="25">
        <f>C251*D251</f>
        <v>0</v>
      </c>
      <c r="F251" s="26">
        <v>1</v>
      </c>
      <c r="G251" s="58">
        <v>10082647172323</v>
      </c>
      <c r="H251" s="26">
        <v>6</v>
      </c>
      <c r="I251" s="58">
        <v>20082647172320</v>
      </c>
      <c r="J251" s="59">
        <v>82647172326</v>
      </c>
    </row>
    <row r="252" spans="1:11" x14ac:dyDescent="0.2">
      <c r="A252" s="19" t="s">
        <v>235</v>
      </c>
      <c r="B252" s="19" t="s">
        <v>236</v>
      </c>
      <c r="C252" s="27">
        <v>258.27276625919995</v>
      </c>
      <c r="D252" s="43">
        <f t="shared" si="22"/>
        <v>0</v>
      </c>
      <c r="E252" s="25">
        <f>C252*D252</f>
        <v>0</v>
      </c>
      <c r="F252" s="26">
        <v>1</v>
      </c>
      <c r="G252" s="58">
        <v>10082647172330</v>
      </c>
      <c r="H252" s="26">
        <v>6</v>
      </c>
      <c r="I252" s="58">
        <v>20082647172337</v>
      </c>
      <c r="J252" s="59">
        <v>82647172333</v>
      </c>
    </row>
    <row r="253" spans="1:11" x14ac:dyDescent="0.2">
      <c r="A253" s="19" t="s">
        <v>237</v>
      </c>
      <c r="B253" s="19" t="s">
        <v>238</v>
      </c>
      <c r="C253" s="27">
        <v>395.68470036479994</v>
      </c>
      <c r="D253" s="43">
        <f t="shared" si="22"/>
        <v>0</v>
      </c>
      <c r="E253" s="25">
        <f>C253*D253</f>
        <v>0</v>
      </c>
      <c r="F253" s="26">
        <v>1</v>
      </c>
      <c r="G253" s="58">
        <v>10082647172347</v>
      </c>
      <c r="H253" s="26">
        <v>6</v>
      </c>
      <c r="I253" s="58">
        <v>20082647172344</v>
      </c>
      <c r="J253" s="59">
        <v>82647172340</v>
      </c>
    </row>
    <row r="254" spans="1:11" x14ac:dyDescent="0.2">
      <c r="D254" s="43"/>
      <c r="E254" s="25"/>
      <c r="F254" s="26"/>
      <c r="G254" s="58"/>
      <c r="H254" s="26"/>
      <c r="I254" s="58"/>
      <c r="J254" s="59"/>
    </row>
    <row r="255" spans="1:11" x14ac:dyDescent="0.2">
      <c r="A255" s="11" t="s">
        <v>842</v>
      </c>
      <c r="D255" s="43"/>
      <c r="E255" s="25"/>
      <c r="F255" s="26"/>
      <c r="G255" s="58"/>
      <c r="H255" s="26"/>
      <c r="I255" s="58"/>
      <c r="J255" s="59"/>
    </row>
    <row r="256" spans="1:11" x14ac:dyDescent="0.2">
      <c r="A256" s="56" t="s">
        <v>848</v>
      </c>
      <c r="B256" s="55" t="s">
        <v>853</v>
      </c>
      <c r="C256" s="27">
        <v>36.792000000000002</v>
      </c>
      <c r="D256" s="43">
        <f t="shared" si="22"/>
        <v>0</v>
      </c>
      <c r="E256" s="25">
        <f t="shared" ref="E256:E265" si="23">C256*D256</f>
        <v>0</v>
      </c>
      <c r="F256" s="26">
        <v>1</v>
      </c>
      <c r="G256" s="56" t="s">
        <v>863</v>
      </c>
      <c r="H256" s="26">
        <v>20</v>
      </c>
      <c r="I256" s="56" t="s">
        <v>864</v>
      </c>
      <c r="J256" s="56" t="s">
        <v>865</v>
      </c>
    </row>
    <row r="257" spans="1:10" x14ac:dyDescent="0.2">
      <c r="A257" s="56" t="s">
        <v>844</v>
      </c>
      <c r="B257" s="55" t="s">
        <v>854</v>
      </c>
      <c r="C257" s="27">
        <v>41.910400000000003</v>
      </c>
      <c r="D257" s="43">
        <f t="shared" si="22"/>
        <v>0</v>
      </c>
      <c r="E257" s="25">
        <f t="shared" si="23"/>
        <v>0</v>
      </c>
      <c r="F257" s="26">
        <v>1</v>
      </c>
      <c r="G257" s="56" t="s">
        <v>866</v>
      </c>
      <c r="H257" s="26">
        <v>20</v>
      </c>
      <c r="I257" s="56" t="s">
        <v>867</v>
      </c>
      <c r="J257" s="56" t="s">
        <v>868</v>
      </c>
    </row>
    <row r="258" spans="1:10" x14ac:dyDescent="0.2">
      <c r="A258" s="56" t="s">
        <v>850</v>
      </c>
      <c r="B258" s="55" t="s">
        <v>855</v>
      </c>
      <c r="C258" s="27">
        <v>47.756799999999998</v>
      </c>
      <c r="D258" s="43">
        <f t="shared" si="22"/>
        <v>0</v>
      </c>
      <c r="E258" s="25">
        <f t="shared" si="23"/>
        <v>0</v>
      </c>
      <c r="F258" s="26">
        <v>1</v>
      </c>
      <c r="G258" s="58" t="s">
        <v>869</v>
      </c>
      <c r="H258" s="26">
        <v>20</v>
      </c>
      <c r="I258" s="58" t="s">
        <v>870</v>
      </c>
      <c r="J258" s="59" t="s">
        <v>871</v>
      </c>
    </row>
    <row r="259" spans="1:10" x14ac:dyDescent="0.2">
      <c r="A259" s="56" t="s">
        <v>846</v>
      </c>
      <c r="B259" s="55" t="s">
        <v>856</v>
      </c>
      <c r="C259" s="27">
        <v>35.335999999999999</v>
      </c>
      <c r="D259" s="43">
        <f t="shared" si="22"/>
        <v>0</v>
      </c>
      <c r="E259" s="25">
        <f t="shared" si="23"/>
        <v>0</v>
      </c>
      <c r="F259" s="26">
        <v>1</v>
      </c>
      <c r="G259" s="56" t="s">
        <v>872</v>
      </c>
      <c r="H259" s="26">
        <v>20</v>
      </c>
      <c r="I259" s="56" t="s">
        <v>873</v>
      </c>
      <c r="J259" s="56" t="s">
        <v>874</v>
      </c>
    </row>
    <row r="260" spans="1:10" x14ac:dyDescent="0.2">
      <c r="A260" s="56" t="s">
        <v>851</v>
      </c>
      <c r="B260" s="55" t="s">
        <v>857</v>
      </c>
      <c r="C260" s="27">
        <v>39.715200000000003</v>
      </c>
      <c r="D260" s="43">
        <f t="shared" si="22"/>
        <v>0</v>
      </c>
      <c r="E260" s="25">
        <f t="shared" si="23"/>
        <v>0</v>
      </c>
      <c r="F260" s="26">
        <v>1</v>
      </c>
      <c r="G260" s="56" t="s">
        <v>875</v>
      </c>
      <c r="H260" s="26">
        <v>20</v>
      </c>
      <c r="I260" s="56" t="s">
        <v>876</v>
      </c>
      <c r="J260" s="56" t="s">
        <v>877</v>
      </c>
    </row>
    <row r="261" spans="1:10" x14ac:dyDescent="0.2">
      <c r="A261" s="56" t="s">
        <v>852</v>
      </c>
      <c r="B261" s="55" t="s">
        <v>858</v>
      </c>
      <c r="C261" s="27">
        <v>46.3568</v>
      </c>
      <c r="D261" s="43">
        <f t="shared" si="22"/>
        <v>0</v>
      </c>
      <c r="E261" s="25">
        <f t="shared" si="23"/>
        <v>0</v>
      </c>
      <c r="F261" s="26">
        <v>1</v>
      </c>
      <c r="G261" s="56" t="s">
        <v>878</v>
      </c>
      <c r="H261" s="26">
        <v>20</v>
      </c>
      <c r="I261" s="56" t="s">
        <v>879</v>
      </c>
      <c r="J261" s="56" t="s">
        <v>880</v>
      </c>
    </row>
    <row r="262" spans="1:10" x14ac:dyDescent="0.2">
      <c r="A262" s="56" t="s">
        <v>847</v>
      </c>
      <c r="B262" s="55" t="s">
        <v>859</v>
      </c>
      <c r="C262" s="27">
        <v>32.8384</v>
      </c>
      <c r="D262" s="43">
        <f t="shared" si="22"/>
        <v>0</v>
      </c>
      <c r="E262" s="25">
        <f t="shared" si="23"/>
        <v>0</v>
      </c>
      <c r="F262" s="26">
        <v>1</v>
      </c>
      <c r="G262" s="56" t="s">
        <v>881</v>
      </c>
      <c r="H262" s="26">
        <v>20</v>
      </c>
      <c r="I262" s="56" t="s">
        <v>882</v>
      </c>
      <c r="J262" s="56" t="s">
        <v>883</v>
      </c>
    </row>
    <row r="263" spans="1:10" x14ac:dyDescent="0.2">
      <c r="A263" s="56" t="s">
        <v>843</v>
      </c>
      <c r="B263" s="55" t="s">
        <v>860</v>
      </c>
      <c r="C263" s="27">
        <v>37.217599999999997</v>
      </c>
      <c r="D263" s="43">
        <f t="shared" si="22"/>
        <v>0</v>
      </c>
      <c r="E263" s="25">
        <f t="shared" si="23"/>
        <v>0</v>
      </c>
      <c r="F263" s="26">
        <v>1</v>
      </c>
      <c r="G263" s="56" t="s">
        <v>884</v>
      </c>
      <c r="H263" s="26">
        <v>20</v>
      </c>
      <c r="I263" s="56" t="s">
        <v>885</v>
      </c>
      <c r="J263" s="56" t="s">
        <v>886</v>
      </c>
    </row>
    <row r="264" spans="1:10" x14ac:dyDescent="0.2">
      <c r="A264" s="56" t="s">
        <v>849</v>
      </c>
      <c r="B264" s="55" t="s">
        <v>861</v>
      </c>
      <c r="C264" s="27">
        <v>10.36</v>
      </c>
      <c r="D264" s="43">
        <f t="shared" si="22"/>
        <v>0</v>
      </c>
      <c r="E264" s="25">
        <f t="shared" si="23"/>
        <v>0</v>
      </c>
      <c r="F264" s="26">
        <v>1</v>
      </c>
      <c r="G264" s="56" t="s">
        <v>887</v>
      </c>
      <c r="H264" s="26">
        <v>20</v>
      </c>
      <c r="I264" s="56" t="s">
        <v>888</v>
      </c>
      <c r="J264" s="56" t="s">
        <v>889</v>
      </c>
    </row>
    <row r="265" spans="1:10" x14ac:dyDescent="0.2">
      <c r="A265" s="56" t="s">
        <v>845</v>
      </c>
      <c r="B265" s="55" t="s">
        <v>862</v>
      </c>
      <c r="C265" s="27">
        <v>11.995200000000001</v>
      </c>
      <c r="D265" s="43">
        <f t="shared" si="22"/>
        <v>0</v>
      </c>
      <c r="E265" s="25">
        <f t="shared" si="23"/>
        <v>0</v>
      </c>
      <c r="F265" s="26">
        <v>1</v>
      </c>
      <c r="G265" s="56" t="s">
        <v>890</v>
      </c>
      <c r="H265" s="26">
        <v>20</v>
      </c>
      <c r="I265" s="56" t="s">
        <v>891</v>
      </c>
      <c r="J265" s="56" t="s">
        <v>892</v>
      </c>
    </row>
    <row r="266" spans="1:10" x14ac:dyDescent="0.2">
      <c r="C266" s="27">
        <v>0</v>
      </c>
      <c r="D266" s="43"/>
      <c r="E266" s="25"/>
      <c r="F266" s="26"/>
      <c r="G266" s="58"/>
      <c r="H266" s="26"/>
      <c r="I266" s="58"/>
      <c r="J266" s="59"/>
    </row>
    <row r="267" spans="1:10" x14ac:dyDescent="0.2">
      <c r="A267" s="10" t="s">
        <v>133</v>
      </c>
      <c r="C267" s="27">
        <v>0</v>
      </c>
      <c r="D267" s="43"/>
      <c r="E267" s="25"/>
      <c r="F267" s="26"/>
      <c r="G267" s="58"/>
      <c r="H267" s="26"/>
      <c r="I267" s="58"/>
      <c r="J267" s="59"/>
    </row>
    <row r="268" spans="1:10" x14ac:dyDescent="0.2">
      <c r="A268" s="19" t="s">
        <v>111</v>
      </c>
      <c r="B268" s="19" t="s">
        <v>112</v>
      </c>
      <c r="C268" s="27">
        <v>16.288197900226557</v>
      </c>
      <c r="D268" s="43">
        <f t="shared" ref="D268:D273" si="24">$E$4</f>
        <v>0</v>
      </c>
      <c r="E268" s="25">
        <f t="shared" ref="E268:E273" si="25">C268*D268</f>
        <v>0</v>
      </c>
      <c r="F268" s="26">
        <v>1</v>
      </c>
      <c r="G268" s="58">
        <v>10082647142548</v>
      </c>
      <c r="H268" s="26">
        <v>12</v>
      </c>
      <c r="I268" s="58">
        <v>20082647142545</v>
      </c>
      <c r="J268" s="59">
        <v>82647142541</v>
      </c>
    </row>
    <row r="269" spans="1:10" x14ac:dyDescent="0.2">
      <c r="A269" s="19" t="s">
        <v>109</v>
      </c>
      <c r="B269" s="19" t="s">
        <v>110</v>
      </c>
      <c r="C269" s="27">
        <v>19.951804722769921</v>
      </c>
      <c r="D269" s="43">
        <f t="shared" si="24"/>
        <v>0</v>
      </c>
      <c r="E269" s="25">
        <f t="shared" si="25"/>
        <v>0</v>
      </c>
      <c r="F269" s="26">
        <v>1</v>
      </c>
      <c r="G269" s="58">
        <v>10082647142579</v>
      </c>
      <c r="H269" s="26">
        <v>12</v>
      </c>
      <c r="I269" s="58">
        <v>20082647142576</v>
      </c>
      <c r="J269" s="59">
        <v>82647142572</v>
      </c>
    </row>
    <row r="270" spans="1:10" x14ac:dyDescent="0.2">
      <c r="A270" s="19" t="s">
        <v>113</v>
      </c>
      <c r="B270" s="19" t="s">
        <v>114</v>
      </c>
      <c r="C270" s="27">
        <v>28.104155039600641</v>
      </c>
      <c r="D270" s="43">
        <f t="shared" si="24"/>
        <v>0</v>
      </c>
      <c r="E270" s="25">
        <f t="shared" si="25"/>
        <v>0</v>
      </c>
      <c r="F270" s="26">
        <v>1</v>
      </c>
      <c r="G270" s="58">
        <v>10082647142609</v>
      </c>
      <c r="H270" s="26">
        <v>12</v>
      </c>
      <c r="I270" s="58">
        <v>20082647142606</v>
      </c>
      <c r="J270" s="59">
        <v>82647142602</v>
      </c>
    </row>
    <row r="271" spans="1:10" ht="13.15" customHeight="1" x14ac:dyDescent="0.2">
      <c r="A271" s="19" t="s">
        <v>117</v>
      </c>
      <c r="B271" s="19" t="s">
        <v>118</v>
      </c>
      <c r="C271" s="27">
        <v>52.049621253611519</v>
      </c>
      <c r="D271" s="43">
        <f t="shared" si="24"/>
        <v>0</v>
      </c>
      <c r="E271" s="25">
        <f t="shared" si="25"/>
        <v>0</v>
      </c>
      <c r="F271" s="26">
        <v>1</v>
      </c>
      <c r="G271" s="58">
        <v>10082647142630</v>
      </c>
      <c r="H271" s="26">
        <v>12</v>
      </c>
      <c r="I271" s="58">
        <v>20082647142637</v>
      </c>
      <c r="J271" s="59">
        <v>82647142633</v>
      </c>
    </row>
    <row r="272" spans="1:10" ht="13.15" customHeight="1" x14ac:dyDescent="0.2">
      <c r="A272" s="19" t="s">
        <v>115</v>
      </c>
      <c r="B272" s="19" t="s">
        <v>116</v>
      </c>
      <c r="C272" s="27">
        <v>62.479348784455674</v>
      </c>
      <c r="D272" s="43">
        <f t="shared" si="24"/>
        <v>0</v>
      </c>
      <c r="E272" s="25">
        <f t="shared" si="25"/>
        <v>0</v>
      </c>
      <c r="F272" s="26">
        <v>1</v>
      </c>
      <c r="G272" s="58">
        <v>10082647142647</v>
      </c>
      <c r="H272" s="26">
        <v>12</v>
      </c>
      <c r="I272" s="58">
        <v>20082647142644</v>
      </c>
      <c r="J272" s="59">
        <v>82647142640</v>
      </c>
    </row>
    <row r="273" spans="1:13" ht="13.15" customHeight="1" x14ac:dyDescent="0.2">
      <c r="A273" s="19" t="s">
        <v>119</v>
      </c>
      <c r="B273" s="19" t="s">
        <v>120</v>
      </c>
      <c r="C273" s="27">
        <v>67.661207083007994</v>
      </c>
      <c r="D273" s="43">
        <f t="shared" si="24"/>
        <v>0</v>
      </c>
      <c r="E273" s="25">
        <f t="shared" si="25"/>
        <v>0</v>
      </c>
      <c r="F273" s="26">
        <v>1</v>
      </c>
      <c r="G273" s="58">
        <v>10082647142654</v>
      </c>
      <c r="H273" s="26">
        <v>12</v>
      </c>
      <c r="I273" s="58">
        <v>20082647142651</v>
      </c>
      <c r="J273" s="59">
        <v>82647142657</v>
      </c>
    </row>
    <row r="274" spans="1:13" ht="13.15" customHeight="1" x14ac:dyDescent="0.2">
      <c r="D274" s="43"/>
      <c r="E274" s="25"/>
      <c r="F274" s="26"/>
      <c r="G274" s="58"/>
      <c r="H274" s="26"/>
      <c r="I274" s="58"/>
      <c r="J274" s="59"/>
    </row>
    <row r="275" spans="1:13" s="71" customFormat="1" x14ac:dyDescent="0.2">
      <c r="A275" s="81" t="s">
        <v>895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7"/>
      <c r="L275" s="69"/>
      <c r="M275" s="70"/>
    </row>
    <row r="276" spans="1:13" s="6" customFormat="1" x14ac:dyDescent="0.2">
      <c r="A276" s="72" t="s">
        <v>150</v>
      </c>
      <c r="B276" s="32"/>
      <c r="C276" s="73"/>
      <c r="D276" s="50"/>
      <c r="E276" s="51"/>
      <c r="F276" s="32"/>
      <c r="G276" s="60"/>
      <c r="H276" s="32"/>
      <c r="I276" s="60"/>
      <c r="J276" s="61"/>
      <c r="K276" s="7"/>
      <c r="L276" s="74"/>
      <c r="M276" s="75"/>
    </row>
    <row r="277" spans="1:13" s="6" customFormat="1" x14ac:dyDescent="0.2">
      <c r="A277" s="71" t="s">
        <v>151</v>
      </c>
      <c r="B277" s="71"/>
      <c r="C277" s="76"/>
      <c r="D277" s="50"/>
      <c r="E277" s="51"/>
      <c r="F277" s="77"/>
      <c r="G277" s="78"/>
      <c r="H277" s="77"/>
      <c r="I277" s="78"/>
      <c r="J277" s="79"/>
      <c r="K277" s="7"/>
      <c r="L277" s="80"/>
      <c r="M277" s="75"/>
    </row>
    <row r="278" spans="1:13" s="6" customFormat="1" x14ac:dyDescent="0.2">
      <c r="A278" s="32" t="s">
        <v>152</v>
      </c>
      <c r="B278" s="32" t="s">
        <v>153</v>
      </c>
      <c r="C278" s="73">
        <v>29.23</v>
      </c>
      <c r="D278" s="50">
        <f>$E$4</f>
        <v>0</v>
      </c>
      <c r="E278" s="51">
        <f>C278*D278</f>
        <v>0</v>
      </c>
      <c r="F278" s="29">
        <v>6</v>
      </c>
      <c r="G278" s="60">
        <v>10082647029030</v>
      </c>
      <c r="H278" s="29">
        <v>72</v>
      </c>
      <c r="I278" s="60">
        <v>20082647029037</v>
      </c>
      <c r="J278" s="61">
        <v>82647029033</v>
      </c>
      <c r="K278" s="7"/>
      <c r="L278" s="80"/>
      <c r="M278" s="75"/>
    </row>
    <row r="279" spans="1:13" s="6" customFormat="1" x14ac:dyDescent="0.2">
      <c r="A279" s="32" t="s">
        <v>154</v>
      </c>
      <c r="B279" s="32" t="s">
        <v>190</v>
      </c>
      <c r="C279" s="73">
        <v>53.1</v>
      </c>
      <c r="D279" s="50">
        <f>$E$4</f>
        <v>0</v>
      </c>
      <c r="E279" s="51">
        <f>C279*D279</f>
        <v>0</v>
      </c>
      <c r="F279" s="29">
        <v>1</v>
      </c>
      <c r="G279" s="60">
        <v>10082647086842</v>
      </c>
      <c r="H279" s="29">
        <v>30</v>
      </c>
      <c r="I279" s="60">
        <v>20082647086849</v>
      </c>
      <c r="J279" s="61">
        <v>82647086845</v>
      </c>
      <c r="K279" s="7"/>
      <c r="L279" s="80"/>
      <c r="M279" s="75"/>
    </row>
    <row r="280" spans="1:13" s="6" customFormat="1" x14ac:dyDescent="0.2">
      <c r="A280" s="32" t="s">
        <v>155</v>
      </c>
      <c r="B280" s="32" t="s">
        <v>156</v>
      </c>
      <c r="C280" s="73">
        <v>61.5</v>
      </c>
      <c r="D280" s="50">
        <f>$E$4</f>
        <v>0</v>
      </c>
      <c r="E280" s="51">
        <f>C280*D280</f>
        <v>0</v>
      </c>
      <c r="F280" s="29">
        <v>1</v>
      </c>
      <c r="G280" s="60">
        <v>10082647600000</v>
      </c>
      <c r="H280" s="29">
        <v>24</v>
      </c>
      <c r="I280" s="60">
        <v>20082647600007</v>
      </c>
      <c r="J280" s="61">
        <v>82647600003</v>
      </c>
      <c r="K280" s="7"/>
      <c r="L280" s="74"/>
      <c r="M280" s="75"/>
    </row>
    <row r="281" spans="1:13" s="6" customFormat="1" x14ac:dyDescent="0.2">
      <c r="A281" s="32" t="s">
        <v>157</v>
      </c>
      <c r="B281" s="32" t="s">
        <v>158</v>
      </c>
      <c r="C281" s="73">
        <v>80.19</v>
      </c>
      <c r="D281" s="50">
        <f>$E$4</f>
        <v>0</v>
      </c>
      <c r="E281" s="51">
        <f>C281*D281</f>
        <v>0</v>
      </c>
      <c r="F281" s="29">
        <v>1</v>
      </c>
      <c r="G281" s="60">
        <v>10082647029047</v>
      </c>
      <c r="H281" s="29">
        <v>24</v>
      </c>
      <c r="I281" s="60">
        <v>20082647029044</v>
      </c>
      <c r="J281" s="61">
        <v>82647029040</v>
      </c>
      <c r="K281" s="7"/>
      <c r="L281" s="80"/>
      <c r="M281" s="75"/>
    </row>
    <row r="282" spans="1:13" s="6" customFormat="1" x14ac:dyDescent="0.2">
      <c r="A282" s="32"/>
      <c r="B282" s="32"/>
      <c r="C282" s="73"/>
      <c r="D282" s="50"/>
      <c r="E282" s="51"/>
      <c r="F282" s="29"/>
      <c r="G282" s="60"/>
      <c r="H282" s="29"/>
      <c r="I282" s="60"/>
      <c r="J282" s="61"/>
      <c r="K282" s="7"/>
      <c r="L282" s="80"/>
      <c r="M282" s="75"/>
    </row>
    <row r="283" spans="1:13" s="6" customFormat="1" x14ac:dyDescent="0.2">
      <c r="A283" s="71" t="s">
        <v>160</v>
      </c>
      <c r="B283" s="71"/>
      <c r="C283" s="76"/>
      <c r="D283" s="50"/>
      <c r="E283" s="51"/>
      <c r="F283" s="77"/>
      <c r="G283" s="78"/>
      <c r="H283" s="77"/>
      <c r="I283" s="78"/>
      <c r="J283" s="79"/>
      <c r="K283" s="7"/>
      <c r="L283" s="80"/>
      <c r="M283" s="75"/>
    </row>
    <row r="284" spans="1:13" s="6" customFormat="1" x14ac:dyDescent="0.2">
      <c r="A284" s="32" t="s">
        <v>161</v>
      </c>
      <c r="B284" s="32" t="s">
        <v>162</v>
      </c>
      <c r="C284" s="73">
        <v>46.1</v>
      </c>
      <c r="D284" s="50">
        <f t="shared" ref="D284:D296" si="26">$E$4</f>
        <v>0</v>
      </c>
      <c r="E284" s="51">
        <f t="shared" ref="E284:E296" si="27">C284*D284</f>
        <v>0</v>
      </c>
      <c r="F284" s="29">
        <v>1</v>
      </c>
      <c r="G284" s="60">
        <v>10082647148342</v>
      </c>
      <c r="H284" s="29">
        <v>12</v>
      </c>
      <c r="I284" s="60">
        <v>20082647148349</v>
      </c>
      <c r="J284" s="61">
        <v>82647148345</v>
      </c>
      <c r="K284" s="7"/>
      <c r="L284" s="80"/>
      <c r="M284" s="75"/>
    </row>
    <row r="285" spans="1:13" s="71" customFormat="1" x14ac:dyDescent="0.2">
      <c r="A285" s="32" t="s">
        <v>163</v>
      </c>
      <c r="B285" s="32" t="s">
        <v>192</v>
      </c>
      <c r="C285" s="73">
        <v>24.45</v>
      </c>
      <c r="D285" s="50">
        <f t="shared" si="26"/>
        <v>0</v>
      </c>
      <c r="E285" s="51">
        <f t="shared" si="27"/>
        <v>0</v>
      </c>
      <c r="F285" s="29">
        <v>1</v>
      </c>
      <c r="G285" s="60">
        <v>10082647094731</v>
      </c>
      <c r="H285" s="29">
        <v>12</v>
      </c>
      <c r="I285" s="60">
        <v>20082647094738</v>
      </c>
      <c r="J285" s="61">
        <v>82647094734</v>
      </c>
      <c r="K285" s="7"/>
      <c r="L285" s="69"/>
      <c r="M285" s="70"/>
    </row>
    <row r="286" spans="1:13" s="6" customFormat="1" x14ac:dyDescent="0.2">
      <c r="A286" s="32" t="s">
        <v>164</v>
      </c>
      <c r="B286" s="32" t="s">
        <v>193</v>
      </c>
      <c r="C286" s="73">
        <v>27.61</v>
      </c>
      <c r="D286" s="50">
        <f t="shared" si="26"/>
        <v>0</v>
      </c>
      <c r="E286" s="51">
        <f t="shared" si="27"/>
        <v>0</v>
      </c>
      <c r="F286" s="29">
        <v>1</v>
      </c>
      <c r="G286" s="60">
        <v>10082647050249</v>
      </c>
      <c r="H286" s="29">
        <v>12</v>
      </c>
      <c r="I286" s="60">
        <v>20082647050246</v>
      </c>
      <c r="J286" s="61">
        <v>82647050242</v>
      </c>
      <c r="K286" s="7"/>
      <c r="L286" s="80"/>
      <c r="M286" s="75"/>
    </row>
    <row r="287" spans="1:13" s="6" customFormat="1" x14ac:dyDescent="0.2">
      <c r="A287" s="32" t="s">
        <v>165</v>
      </c>
      <c r="B287" s="32" t="s">
        <v>195</v>
      </c>
      <c r="C287" s="73">
        <v>35.53</v>
      </c>
      <c r="D287" s="50">
        <f t="shared" si="26"/>
        <v>0</v>
      </c>
      <c r="E287" s="51">
        <f t="shared" si="27"/>
        <v>0</v>
      </c>
      <c r="F287" s="29">
        <v>1</v>
      </c>
      <c r="G287" s="60">
        <v>10082647094748</v>
      </c>
      <c r="H287" s="29">
        <v>24</v>
      </c>
      <c r="I287" s="60">
        <v>20082647094745</v>
      </c>
      <c r="J287" s="61">
        <v>82647094741</v>
      </c>
      <c r="K287" s="7"/>
      <c r="L287" s="80"/>
      <c r="M287" s="75"/>
    </row>
    <row r="288" spans="1:13" s="6" customFormat="1" x14ac:dyDescent="0.2">
      <c r="A288" s="32" t="s">
        <v>166</v>
      </c>
      <c r="B288" s="32" t="s">
        <v>194</v>
      </c>
      <c r="C288" s="73">
        <v>38.909999999999997</v>
      </c>
      <c r="D288" s="50">
        <f t="shared" si="26"/>
        <v>0</v>
      </c>
      <c r="E288" s="51">
        <f t="shared" si="27"/>
        <v>0</v>
      </c>
      <c r="F288" s="29">
        <v>1</v>
      </c>
      <c r="G288" s="60">
        <v>10082647050577</v>
      </c>
      <c r="H288" s="29">
        <v>12</v>
      </c>
      <c r="I288" s="60">
        <v>20082647050574</v>
      </c>
      <c r="J288" s="61">
        <v>82647050570</v>
      </c>
      <c r="K288" s="7"/>
      <c r="L288" s="80"/>
      <c r="M288" s="75"/>
    </row>
    <row r="289" spans="1:13" s="6" customFormat="1" x14ac:dyDescent="0.2">
      <c r="A289" s="32" t="s">
        <v>167</v>
      </c>
      <c r="B289" s="32" t="s">
        <v>196</v>
      </c>
      <c r="C289" s="73">
        <v>16.13</v>
      </c>
      <c r="D289" s="50">
        <f t="shared" si="26"/>
        <v>0</v>
      </c>
      <c r="E289" s="51">
        <f t="shared" si="27"/>
        <v>0</v>
      </c>
      <c r="F289" s="29">
        <v>1</v>
      </c>
      <c r="G289" s="60">
        <v>10082647159836</v>
      </c>
      <c r="H289" s="29">
        <v>24</v>
      </c>
      <c r="I289" s="60">
        <v>20082647159833</v>
      </c>
      <c r="J289" s="61">
        <v>82647159839</v>
      </c>
      <c r="K289" s="7"/>
      <c r="L289" s="80"/>
      <c r="M289" s="75"/>
    </row>
    <row r="290" spans="1:13" s="6" customFormat="1" x14ac:dyDescent="0.2">
      <c r="A290" s="32" t="s">
        <v>168</v>
      </c>
      <c r="B290" s="32" t="s">
        <v>169</v>
      </c>
      <c r="C290" s="73">
        <v>42.01</v>
      </c>
      <c r="D290" s="50">
        <f t="shared" si="26"/>
        <v>0</v>
      </c>
      <c r="E290" s="51">
        <f t="shared" si="27"/>
        <v>0</v>
      </c>
      <c r="F290" s="29">
        <v>1</v>
      </c>
      <c r="G290" s="60">
        <v>10082647094755</v>
      </c>
      <c r="H290" s="29">
        <v>24</v>
      </c>
      <c r="I290" s="60">
        <v>20082647094752</v>
      </c>
      <c r="J290" s="61">
        <v>82647094758</v>
      </c>
      <c r="K290" s="7"/>
      <c r="L290" s="80"/>
      <c r="M290" s="75"/>
    </row>
    <row r="291" spans="1:13" s="71" customFormat="1" x14ac:dyDescent="0.2">
      <c r="A291" s="32" t="s">
        <v>170</v>
      </c>
      <c r="B291" s="32" t="s">
        <v>171</v>
      </c>
      <c r="C291" s="73">
        <v>18.63</v>
      </c>
      <c r="D291" s="50">
        <f t="shared" si="26"/>
        <v>0</v>
      </c>
      <c r="E291" s="51">
        <f t="shared" si="27"/>
        <v>0</v>
      </c>
      <c r="F291" s="29">
        <v>1</v>
      </c>
      <c r="G291" s="60">
        <v>10082647148328</v>
      </c>
      <c r="H291" s="29">
        <v>24</v>
      </c>
      <c r="I291" s="60">
        <v>20082647148325</v>
      </c>
      <c r="J291" s="61">
        <v>82647148321</v>
      </c>
      <c r="K291" s="7"/>
      <c r="L291" s="69"/>
      <c r="M291" s="70"/>
    </row>
    <row r="292" spans="1:13" s="6" customFormat="1" x14ac:dyDescent="0.2">
      <c r="A292" s="32" t="s">
        <v>172</v>
      </c>
      <c r="B292" s="32" t="s">
        <v>197</v>
      </c>
      <c r="C292" s="73">
        <v>17.79</v>
      </c>
      <c r="D292" s="50">
        <f t="shared" si="26"/>
        <v>0</v>
      </c>
      <c r="E292" s="51">
        <f t="shared" si="27"/>
        <v>0</v>
      </c>
      <c r="F292" s="29">
        <v>1</v>
      </c>
      <c r="G292" s="60">
        <v>10082647094717</v>
      </c>
      <c r="H292" s="29">
        <v>24</v>
      </c>
      <c r="I292" s="60">
        <v>20082647094714</v>
      </c>
      <c r="J292" s="61">
        <v>82647094710</v>
      </c>
      <c r="K292" s="7"/>
      <c r="L292" s="80"/>
      <c r="M292" s="75"/>
    </row>
    <row r="293" spans="1:13" s="6" customFormat="1" x14ac:dyDescent="0.2">
      <c r="A293" s="32" t="s">
        <v>173</v>
      </c>
      <c r="B293" s="32" t="s">
        <v>198</v>
      </c>
      <c r="C293" s="73">
        <v>20.82</v>
      </c>
      <c r="D293" s="50">
        <f t="shared" si="26"/>
        <v>0</v>
      </c>
      <c r="E293" s="51">
        <f t="shared" si="27"/>
        <v>0</v>
      </c>
      <c r="F293" s="29">
        <v>1</v>
      </c>
      <c r="G293" s="60">
        <v>10082647050027</v>
      </c>
      <c r="H293" s="29">
        <v>12</v>
      </c>
      <c r="I293" s="60">
        <v>20082647050024</v>
      </c>
      <c r="J293" s="61">
        <v>82647050020</v>
      </c>
      <c r="K293" s="7"/>
      <c r="L293" s="80"/>
      <c r="M293" s="75"/>
    </row>
    <row r="294" spans="1:13" s="71" customFormat="1" x14ac:dyDescent="0.2">
      <c r="A294" s="32" t="s">
        <v>174</v>
      </c>
      <c r="B294" s="32" t="s">
        <v>175</v>
      </c>
      <c r="C294" s="73">
        <v>22.98</v>
      </c>
      <c r="D294" s="50">
        <f t="shared" si="26"/>
        <v>0</v>
      </c>
      <c r="E294" s="51">
        <f t="shared" si="27"/>
        <v>0</v>
      </c>
      <c r="F294" s="29">
        <v>1</v>
      </c>
      <c r="G294" s="60">
        <v>10082647094762</v>
      </c>
      <c r="H294" s="29">
        <v>12</v>
      </c>
      <c r="I294" s="60">
        <v>20082647094769</v>
      </c>
      <c r="J294" s="61">
        <v>82647094765</v>
      </c>
      <c r="K294" s="7"/>
    </row>
    <row r="295" spans="1:13" s="6" customFormat="1" x14ac:dyDescent="0.2">
      <c r="A295" s="32" t="s">
        <v>176</v>
      </c>
      <c r="B295" s="32" t="s">
        <v>199</v>
      </c>
      <c r="C295" s="73">
        <v>26.99</v>
      </c>
      <c r="D295" s="50">
        <f t="shared" si="26"/>
        <v>0</v>
      </c>
      <c r="E295" s="51">
        <f t="shared" si="27"/>
        <v>0</v>
      </c>
      <c r="F295" s="29">
        <v>1</v>
      </c>
      <c r="G295" s="60">
        <v>10082647094786</v>
      </c>
      <c r="H295" s="29">
        <v>24</v>
      </c>
      <c r="I295" s="60">
        <v>20082647094783</v>
      </c>
      <c r="J295" s="61">
        <v>82647094789</v>
      </c>
      <c r="K295" s="7"/>
      <c r="L295" s="80"/>
      <c r="M295" s="75"/>
    </row>
    <row r="296" spans="1:13" s="6" customFormat="1" x14ac:dyDescent="0.2">
      <c r="A296" s="32" t="s">
        <v>177</v>
      </c>
      <c r="B296" s="32" t="s">
        <v>200</v>
      </c>
      <c r="C296" s="73">
        <v>27.92</v>
      </c>
      <c r="D296" s="50">
        <f t="shared" si="26"/>
        <v>0</v>
      </c>
      <c r="E296" s="51">
        <f t="shared" si="27"/>
        <v>0</v>
      </c>
      <c r="F296" s="29">
        <v>1</v>
      </c>
      <c r="G296" s="60">
        <v>10082647094793</v>
      </c>
      <c r="H296" s="29">
        <v>24</v>
      </c>
      <c r="I296" s="60">
        <v>20082647094790</v>
      </c>
      <c r="J296" s="61">
        <v>82647094796</v>
      </c>
      <c r="K296" s="7"/>
    </row>
    <row r="297" spans="1:13" s="6" customFormat="1" x14ac:dyDescent="0.2">
      <c r="A297" s="32"/>
      <c r="B297" s="32"/>
      <c r="C297" s="73"/>
      <c r="D297" s="50"/>
      <c r="E297" s="51"/>
      <c r="F297" s="29"/>
      <c r="G297" s="60"/>
      <c r="H297" s="29"/>
      <c r="I297" s="60"/>
      <c r="J297" s="61"/>
      <c r="K297" s="7"/>
    </row>
    <row r="298" spans="1:13" s="6" customFormat="1" x14ac:dyDescent="0.2">
      <c r="A298" s="71" t="s">
        <v>178</v>
      </c>
      <c r="B298" s="71"/>
      <c r="C298" s="76"/>
      <c r="D298" s="50"/>
      <c r="E298" s="51"/>
      <c r="F298" s="77"/>
      <c r="G298" s="78"/>
      <c r="H298" s="77"/>
      <c r="I298" s="78"/>
      <c r="J298" s="79"/>
      <c r="K298" s="7"/>
    </row>
    <row r="299" spans="1:13" s="6" customFormat="1" x14ac:dyDescent="0.2">
      <c r="A299" s="32" t="s">
        <v>179</v>
      </c>
      <c r="B299" s="32" t="s">
        <v>201</v>
      </c>
      <c r="C299" s="73">
        <v>90.93</v>
      </c>
      <c r="D299" s="50">
        <f>$E$4</f>
        <v>0</v>
      </c>
      <c r="E299" s="51">
        <f>C299*D299</f>
        <v>0</v>
      </c>
      <c r="F299" s="29">
        <v>1</v>
      </c>
      <c r="G299" s="60">
        <v>10082647087511</v>
      </c>
      <c r="H299" s="29">
        <v>36</v>
      </c>
      <c r="I299" s="60">
        <v>20082647087518</v>
      </c>
      <c r="J299" s="61">
        <v>82647087514</v>
      </c>
      <c r="K299" s="7"/>
    </row>
    <row r="300" spans="1:13" s="6" customFormat="1" x14ac:dyDescent="0.2">
      <c r="A300" s="32" t="s">
        <v>180</v>
      </c>
      <c r="B300" s="32" t="s">
        <v>181</v>
      </c>
      <c r="C300" s="73">
        <v>86.13</v>
      </c>
      <c r="D300" s="50">
        <f>$E$4</f>
        <v>0</v>
      </c>
      <c r="E300" s="51">
        <f>C300*D300</f>
        <v>0</v>
      </c>
      <c r="F300" s="29">
        <v>1</v>
      </c>
      <c r="G300" s="60">
        <v>10082647058719</v>
      </c>
      <c r="H300" s="29">
        <v>50</v>
      </c>
      <c r="I300" s="60">
        <v>20082647058716</v>
      </c>
      <c r="J300" s="61">
        <v>82647058712</v>
      </c>
      <c r="K300" s="7"/>
    </row>
    <row r="301" spans="1:13" s="6" customFormat="1" x14ac:dyDescent="0.2">
      <c r="A301" s="32" t="s">
        <v>182</v>
      </c>
      <c r="B301" s="32" t="s">
        <v>202</v>
      </c>
      <c r="C301" s="73">
        <v>27.68</v>
      </c>
      <c r="D301" s="50">
        <f>$E$4</f>
        <v>0</v>
      </c>
      <c r="E301" s="51">
        <f>C301*D301</f>
        <v>0</v>
      </c>
      <c r="F301" s="29">
        <v>1</v>
      </c>
      <c r="G301" s="60">
        <v>10082647142135</v>
      </c>
      <c r="H301" s="29">
        <v>50</v>
      </c>
      <c r="I301" s="60">
        <v>20082647142132</v>
      </c>
      <c r="J301" s="61">
        <v>82647142138</v>
      </c>
      <c r="K301" s="7"/>
    </row>
    <row r="302" spans="1:13" s="6" customFormat="1" x14ac:dyDescent="0.2">
      <c r="A302" s="32" t="s">
        <v>183</v>
      </c>
      <c r="B302" s="32" t="s">
        <v>203</v>
      </c>
      <c r="C302" s="73">
        <v>87.47</v>
      </c>
      <c r="D302" s="50">
        <f>$E$4</f>
        <v>0</v>
      </c>
      <c r="E302" s="51">
        <f>C302*D302</f>
        <v>0</v>
      </c>
      <c r="F302" s="29">
        <v>1</v>
      </c>
      <c r="G302" s="60">
        <v>10082647058733</v>
      </c>
      <c r="H302" s="29">
        <v>50</v>
      </c>
      <c r="I302" s="60">
        <v>20082647058730</v>
      </c>
      <c r="J302" s="61">
        <v>82647058736</v>
      </c>
      <c r="K302" s="7"/>
    </row>
    <row r="303" spans="1:13" s="6" customFormat="1" x14ac:dyDescent="0.2">
      <c r="A303" s="32" t="s">
        <v>184</v>
      </c>
      <c r="B303" s="32" t="s">
        <v>204</v>
      </c>
      <c r="C303" s="73">
        <v>93.87</v>
      </c>
      <c r="D303" s="50">
        <f>$E$4</f>
        <v>0</v>
      </c>
      <c r="E303" s="51">
        <f>C303*D303</f>
        <v>0</v>
      </c>
      <c r="F303" s="29">
        <v>1</v>
      </c>
      <c r="G303" s="60">
        <v>10082647113173</v>
      </c>
      <c r="H303" s="29">
        <v>36</v>
      </c>
      <c r="I303" s="60">
        <v>20082647113170</v>
      </c>
      <c r="J303" s="61">
        <v>82647113176</v>
      </c>
      <c r="K303" s="7"/>
    </row>
    <row r="304" spans="1:13" s="6" customFormat="1" x14ac:dyDescent="0.2">
      <c r="A304" s="32"/>
      <c r="B304" s="32"/>
      <c r="C304" s="73"/>
      <c r="D304" s="50"/>
      <c r="E304" s="51"/>
      <c r="F304" s="29"/>
      <c r="G304" s="60"/>
      <c r="H304" s="29"/>
      <c r="I304" s="60"/>
      <c r="J304" s="61"/>
      <c r="K304" s="7"/>
    </row>
    <row r="305" spans="1:11" s="6" customFormat="1" x14ac:dyDescent="0.2">
      <c r="A305" s="71" t="s">
        <v>185</v>
      </c>
      <c r="B305" s="71"/>
      <c r="C305" s="76"/>
      <c r="D305" s="50"/>
      <c r="E305" s="51"/>
      <c r="F305" s="77"/>
      <c r="G305" s="78"/>
      <c r="H305" s="77"/>
      <c r="I305" s="78"/>
      <c r="J305" s="79"/>
      <c r="K305" s="7"/>
    </row>
    <row r="306" spans="1:11" s="6" customFormat="1" x14ac:dyDescent="0.2">
      <c r="A306" s="32" t="s">
        <v>186</v>
      </c>
      <c r="B306" s="32" t="s">
        <v>187</v>
      </c>
      <c r="C306" s="73">
        <v>112.46</v>
      </c>
      <c r="D306" s="50">
        <f>$E$4</f>
        <v>0</v>
      </c>
      <c r="E306" s="51">
        <f>C306*D306</f>
        <v>0</v>
      </c>
      <c r="F306" s="29">
        <v>1</v>
      </c>
      <c r="G306" s="60">
        <v>10082647058740</v>
      </c>
      <c r="H306" s="29">
        <v>40</v>
      </c>
      <c r="I306" s="60">
        <v>20082647058747</v>
      </c>
      <c r="J306" s="61">
        <v>82647058743</v>
      </c>
      <c r="K306" s="7"/>
    </row>
    <row r="307" spans="1:11" s="6" customFormat="1" x14ac:dyDescent="0.2">
      <c r="A307" s="32" t="s">
        <v>188</v>
      </c>
      <c r="B307" s="32" t="s">
        <v>205</v>
      </c>
      <c r="C307" s="73">
        <v>127.52</v>
      </c>
      <c r="D307" s="50">
        <f>$E$4</f>
        <v>0</v>
      </c>
      <c r="E307" s="51">
        <f>C307*D307</f>
        <v>0</v>
      </c>
      <c r="F307" s="29">
        <v>1</v>
      </c>
      <c r="G307" s="60">
        <v>10082647096056</v>
      </c>
      <c r="H307" s="29">
        <v>40</v>
      </c>
      <c r="I307" s="60">
        <v>20082647096053</v>
      </c>
      <c r="J307" s="61">
        <v>82647096059</v>
      </c>
      <c r="K307" s="7"/>
    </row>
  </sheetData>
  <sortState xmlns:xlrd2="http://schemas.microsoft.com/office/spreadsheetml/2017/richdata2" ref="A35:P57">
    <sortCondition ref="A35:A57"/>
  </sortState>
  <phoneticPr fontId="0" type="noConversion"/>
  <printOptions horizontalCentered="1" gridLines="1"/>
  <pageMargins left="0.25" right="0.25" top="0.82" bottom="0.77" header="0.25" footer="0.25"/>
  <pageSetup scale="55" fitToHeight="0" orientation="landscape" r:id="rId1"/>
  <headerFooter alignWithMargins="0">
    <oddHeader>&amp;C&amp;"Arial,Bold"&amp;14MATCO-NORCA&amp;10
FAUCET LIST PRICE GUIDE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FAUCETS</vt:lpstr>
      <vt:lpstr>FAUCETS!Print_Titles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2021-01-13T13:17:31Z</cp:lastPrinted>
  <dcterms:created xsi:type="dcterms:W3CDTF">2010-10-07T20:22:16Z</dcterms:created>
  <dcterms:modified xsi:type="dcterms:W3CDTF">2022-01-18T19:45:31Z</dcterms:modified>
</cp:coreProperties>
</file>